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目录" sheetId="1" r:id="rId1"/>
    <sheet name="表1一般公共预算收入预算表" sheetId="2" r:id="rId2"/>
    <sheet name="表2一般公共预算支出预算表" sheetId="3" r:id="rId3"/>
    <sheet name="表3一般公共预算本级支出预算表" sheetId="4" r:id="rId4"/>
    <sheet name="表4一般公共预算基本支出预算表" sheetId="5" r:id="rId5"/>
    <sheet name="表5一般公共预算对下级的转移支付预算分项目表" sheetId="6" r:id="rId6"/>
    <sheet name="表6一般公共预算对下级的转移支付预算分地区表" sheetId="7" r:id="rId7"/>
    <sheet name="表7政府一般债务余额情况表" sheetId="8" r:id="rId8"/>
    <sheet name="表8国有资本经营预算支出表" sheetId="17" r:id="rId9"/>
    <sheet name="表8政府性基金收入预算表" sheetId="9" r:id="rId10"/>
    <sheet name="表9政府性基金支出预算表" sheetId="10" r:id="rId11"/>
    <sheet name="表10政府性预算本级支出预算表" sheetId="11" r:id="rId12"/>
    <sheet name="表11政府性基金预算对下级的转移支付预算分项目表" sheetId="12" r:id="rId13"/>
    <sheet name="表12政府性基金预算对下级的转移支付预算分地区表" sheetId="13" r:id="rId14"/>
    <sheet name="表13地方政府专项债务余额情况表" sheetId="14" r:id="rId15"/>
    <sheet name="表14国有资本经营收入预算表" sheetId="15" r:id="rId16"/>
    <sheet name="表15国有资本经营支出预算表" sheetId="16" r:id="rId17"/>
  </sheets>
  <definedNames>
    <definedName name="_xlnm._FilterDatabase" localSheetId="1" hidden="1">表1一般公共预算收入预算表!$A$4:$D$33</definedName>
    <definedName name="_xlnm._FilterDatabase" localSheetId="3" hidden="1">表3一般公共预算本级支出预算表!$A$4:$D$174</definedName>
  </definedNames>
  <calcPr calcId="144525"/>
</workbook>
</file>

<file path=xl/sharedStrings.xml><?xml version="1.0" encoding="utf-8"?>
<sst xmlns="http://schemas.openxmlformats.org/spreadsheetml/2006/main" count="511" uniqueCount="277">
  <si>
    <t>附表3</t>
  </si>
  <si>
    <t>政府预算草案报表目录</t>
  </si>
  <si>
    <t>表号</t>
  </si>
  <si>
    <t>表名</t>
  </si>
  <si>
    <t>附表3-1</t>
  </si>
  <si>
    <t>2023年友好区一般公共预算收入预算表</t>
  </si>
  <si>
    <t>第一部分:一般公共预算</t>
  </si>
  <si>
    <t>附表3-2</t>
  </si>
  <si>
    <t>2023年友好区一般公共预算支出预算表</t>
  </si>
  <si>
    <t>附表3-3</t>
  </si>
  <si>
    <t>2023年友好区一般公共预算本级支出预算表</t>
  </si>
  <si>
    <t>附表3-4</t>
  </si>
  <si>
    <t>2023年友好区一般公共预算基本支出预算表</t>
  </si>
  <si>
    <t>附表3-5</t>
  </si>
  <si>
    <t>2023年友好区一般公共预算对下级的转移支付预算分项目表</t>
  </si>
  <si>
    <t>附表3-6</t>
  </si>
  <si>
    <t>2023年友好区一般公共预算对下级的转移支付预算分地区表</t>
  </si>
  <si>
    <t>附表3-7</t>
  </si>
  <si>
    <t>2023年友好区地方政府一般债务余额情况表</t>
  </si>
  <si>
    <t>附表3-8</t>
  </si>
  <si>
    <t>2023年友好区政府性基金收入预算表</t>
  </si>
  <si>
    <t>第二部分:政府性基金预算</t>
  </si>
  <si>
    <t>附表3-9</t>
  </si>
  <si>
    <t>2023年友好区政府性基金支出预算表</t>
  </si>
  <si>
    <t>附表3-10</t>
  </si>
  <si>
    <t>2023年友好区政府性基金本级支出预算表</t>
  </si>
  <si>
    <t>附表3-11</t>
  </si>
  <si>
    <t>2023年友好区政府性基金预算对下级的转移支付预算分项目表</t>
  </si>
  <si>
    <t>附表3-12</t>
  </si>
  <si>
    <t>2023年友好区政府性基金预算对下级的转移支付预算分地区表</t>
  </si>
  <si>
    <t>附表3-13</t>
  </si>
  <si>
    <t>2023年友好区地方政府专项债务余额情况表</t>
  </si>
  <si>
    <t>附表3-14</t>
  </si>
  <si>
    <t>2023年友好区国有资本经营收入预算表</t>
  </si>
  <si>
    <t>第三部分:国有资本经营预算</t>
  </si>
  <si>
    <t>附表3-15</t>
  </si>
  <si>
    <t>2023年友好区国有资本经营支出预算表</t>
  </si>
  <si>
    <t>友好区</t>
  </si>
  <si>
    <t>金额单位:万元</t>
  </si>
  <si>
    <t>项目</t>
  </si>
  <si>
    <t>上年执行数</t>
  </si>
  <si>
    <t>本年预算数</t>
  </si>
  <si>
    <t>预算数为上年执行数的%</t>
  </si>
  <si>
    <t>一、税收收入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</si>
  <si>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</si>
  <si>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</si>
  <si>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</si>
  <si>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</si>
  <si>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</si>
  <si>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</si>
  <si>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</si>
  <si>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</si>
  <si>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</si>
  <si>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</si>
  <si>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</si>
  <si>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</si>
  <si>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环保税</t>
  </si>
  <si>
    <t>二、非税收入</t>
  </si>
  <si>
    <t>行政事业性收费收入</t>
  </si>
  <si>
    <t>罚没收入</t>
  </si>
  <si>
    <t>国有资源（资产）有偿使用收入</t>
  </si>
  <si>
    <t>政府住房基金收入</t>
  </si>
  <si>
    <t>本级收入合计</t>
  </si>
  <si>
    <t>转移性收入</t>
  </si>
  <si>
    <t>返还性收入</t>
  </si>
  <si>
    <t>一般性转移支付收入</t>
  </si>
  <si>
    <t>专项转移支付收入</t>
  </si>
  <si>
    <t>上解收入</t>
  </si>
  <si>
    <t>收入总计</t>
  </si>
  <si>
    <t>报表说明：</t>
  </si>
  <si>
    <t>1.取数口径：政府预算一般公共预算收入</t>
  </si>
  <si>
    <t>2.有值显示，无值不显示</t>
  </si>
  <si>
    <t>一般公共服务支出</t>
  </si>
  <si>
    <t>国防支出</t>
  </si>
  <si>
    <t>公共安全支出</t>
  </si>
  <si>
    <t>教育支出</t>
  </si>
  <si>
    <t>文化旅游体育与传媒支出</t>
  </si>
  <si>
    <t>社会保障和就业支出</t>
  </si>
  <si>
    <t>卫生健康支出</t>
  </si>
  <si>
    <t>城乡社区支出</t>
  </si>
  <si>
    <t>农林水支出</t>
  </si>
  <si>
    <t>交通运输支出</t>
  </si>
  <si>
    <t>商品服务业等支出</t>
  </si>
  <si>
    <t>住房保障支出</t>
  </si>
  <si>
    <t>灾害防治及应急管理支出</t>
  </si>
  <si>
    <t>本级支出合计</t>
  </si>
  <si>
    <t>预备费</t>
  </si>
  <si>
    <t>转移性支出</t>
  </si>
  <si>
    <t>补助下级支出</t>
  </si>
  <si>
    <t>上解上级支出</t>
  </si>
  <si>
    <t>计划单列市上解省支出</t>
  </si>
  <si>
    <t>债务转贷支出</t>
  </si>
  <si>
    <t>援助其他地区支出</t>
  </si>
  <si>
    <t>调出资金</t>
  </si>
  <si>
    <t>安排预算稳定调节基金</t>
  </si>
  <si>
    <t>补充预算周转金</t>
  </si>
  <si>
    <t>年终结转</t>
  </si>
  <si>
    <t>年终结余</t>
  </si>
  <si>
    <t>支出总计</t>
  </si>
  <si>
    <t>1.取数口径：政府预算一般公共预算支出，其中本级支出不含227-预备费。</t>
  </si>
  <si>
    <t>人大事务</t>
  </si>
  <si>
    <t>行政运行</t>
  </si>
  <si>
    <t>政协事务</t>
  </si>
  <si>
    <t>事业运行</t>
  </si>
  <si>
    <t>政府办公厅（室）及相关机构事务</t>
  </si>
  <si>
    <t>发展与改革事务</t>
  </si>
  <si>
    <t>统计信息事务</t>
  </si>
  <si>
    <t>财政事务</t>
  </si>
  <si>
    <t>审计事务</t>
  </si>
  <si>
    <t>纪检监察事务</t>
  </si>
  <si>
    <t>一般行政管理事务</t>
  </si>
  <si>
    <t>商贸事务</t>
  </si>
  <si>
    <t>对外贸易管理</t>
  </si>
  <si>
    <t>民主党派及工商联事务</t>
  </si>
  <si>
    <t>群众团体事务</t>
  </si>
  <si>
    <t>党委办公厅（室）及相关机构事务</t>
  </si>
  <si>
    <t>组织事务</t>
  </si>
  <si>
    <t>宣传事务</t>
  </si>
  <si>
    <t>统战事务</t>
  </si>
  <si>
    <t>其他共产党事务支出</t>
  </si>
  <si>
    <t>国防动员</t>
  </si>
  <si>
    <t>其他国防动员支出</t>
  </si>
  <si>
    <t>法院</t>
  </si>
  <si>
    <t>司法</t>
  </si>
  <si>
    <t>国家保密</t>
  </si>
  <si>
    <t>教育管理事务</t>
  </si>
  <si>
    <t>普通教育</t>
  </si>
  <si>
    <t>学前教育</t>
  </si>
  <si>
    <t>小学教育</t>
  </si>
  <si>
    <t>初中教育</t>
  </si>
  <si>
    <t>高中教育</t>
  </si>
  <si>
    <t>进修及培训</t>
  </si>
  <si>
    <t>干部教育</t>
  </si>
  <si>
    <t>其他教育支出</t>
  </si>
  <si>
    <t>文化和旅游</t>
  </si>
  <si>
    <t>其他文化和旅游支出</t>
  </si>
  <si>
    <t>人力资源和社会保障管理事务</t>
  </si>
  <si>
    <t>其他人力资源和社会保障管理事务支出</t>
  </si>
  <si>
    <t>民政管理事务</t>
  </si>
  <si>
    <t>行政事业单位养老支出</t>
  </si>
  <si>
    <t>行政单位离退休</t>
  </si>
  <si>
    <t>事业单位离退休</t>
  </si>
  <si>
    <t>抚恤</t>
  </si>
  <si>
    <t>义务兵优待</t>
  </si>
  <si>
    <t>其他优抚支出</t>
  </si>
  <si>
    <t>社会福利</t>
  </si>
  <si>
    <t>儿童福利</t>
  </si>
  <si>
    <t>老年福利</t>
  </si>
  <si>
    <t>殡葬</t>
  </si>
  <si>
    <t>社会福利事业单位</t>
  </si>
  <si>
    <t>残疾人事业</t>
  </si>
  <si>
    <t>残疾人生活和护理补贴</t>
  </si>
  <si>
    <t>最低生活保障</t>
  </si>
  <si>
    <t>城市最低生活保障金支出</t>
  </si>
  <si>
    <t>农村最低生活保障金支出</t>
  </si>
  <si>
    <t>特困人员救助供养</t>
  </si>
  <si>
    <t>城市特困人员救助供养支出</t>
  </si>
  <si>
    <t>农村特困人员救助供养支出</t>
  </si>
  <si>
    <t>财政对基本养老保险基金的补助</t>
  </si>
  <si>
    <t>财政对城乡居民基本养老保险基金的补助</t>
  </si>
  <si>
    <t>退役军人管理事务</t>
  </si>
  <si>
    <t>卫生健康管理事务</t>
  </si>
  <si>
    <t>其他卫生健康管理事务支出</t>
  </si>
  <si>
    <t>公立医院</t>
  </si>
  <si>
    <t>综合医院</t>
  </si>
  <si>
    <t>妇幼保健医院</t>
  </si>
  <si>
    <t>基层医疗卫生机构</t>
  </si>
  <si>
    <t>乡镇卫生院</t>
  </si>
  <si>
    <t>公共卫生</t>
  </si>
  <si>
    <t>疾病预防控制机构</t>
  </si>
  <si>
    <t>基本公共卫生服务</t>
  </si>
  <si>
    <t>突发公共卫生事件应急处理</t>
  </si>
  <si>
    <t>计划生育事务</t>
  </si>
  <si>
    <t>其他计划生育事务支出</t>
  </si>
  <si>
    <t>财政对基本医疗保险基金的补助</t>
  </si>
  <si>
    <t>财政对城乡居民基本医疗保险基金的补助</t>
  </si>
  <si>
    <t>医疗保障管理事务</t>
  </si>
  <si>
    <t>城乡社区管理事务</t>
  </si>
  <si>
    <t>城管执法</t>
  </si>
  <si>
    <t>其他城乡社区管理事务支出</t>
  </si>
  <si>
    <t>城乡社区规划与管理</t>
  </si>
  <si>
    <t>城乡社区公共设施</t>
  </si>
  <si>
    <t>其他城乡社区公共设施支出</t>
  </si>
  <si>
    <t>城乡社区环境卫生</t>
  </si>
  <si>
    <t>其他城乡社区支出</t>
  </si>
  <si>
    <t>农业农村</t>
  </si>
  <si>
    <t>林业和草原</t>
  </si>
  <si>
    <t>事业机构</t>
  </si>
  <si>
    <t>公路水路运输</t>
  </si>
  <si>
    <t>铁路运输</t>
  </si>
  <si>
    <t>铁路安全</t>
  </si>
  <si>
    <t>商业服务业等支出</t>
  </si>
  <si>
    <t>商业流通事务</t>
  </si>
  <si>
    <t>住房改革支出</t>
  </si>
  <si>
    <t>住房公积金</t>
  </si>
  <si>
    <t>应急管理事务</t>
  </si>
  <si>
    <t>消防救援事务</t>
  </si>
  <si>
    <t>消防应急救援</t>
  </si>
  <si>
    <t>上解支出</t>
  </si>
  <si>
    <t>专项上解支出</t>
  </si>
  <si>
    <t>1.取数口径：政府预算一般公共预算本级支出，其中本级支出不含227-预备费。</t>
  </si>
  <si>
    <t>工资福利支出</t>
  </si>
  <si>
    <t>基本工资</t>
  </si>
  <si>
    <t>津贴补贴</t>
  </si>
  <si>
    <t>津补贴</t>
  </si>
  <si>
    <t>商品和服务支出</t>
  </si>
  <si>
    <t>办公费</t>
  </si>
  <si>
    <t>电费</t>
  </si>
  <si>
    <t>办公电费</t>
  </si>
  <si>
    <t>邮电费</t>
  </si>
  <si>
    <t>电话通讯费</t>
  </si>
  <si>
    <t>取暖费</t>
  </si>
  <si>
    <t>办公用房取暖费</t>
  </si>
  <si>
    <t>差旅费</t>
  </si>
  <si>
    <t>维修（护）费</t>
  </si>
  <si>
    <t>一般维修费</t>
  </si>
  <si>
    <t>培训费</t>
  </si>
  <si>
    <t>福利费</t>
  </si>
  <si>
    <t>公务用车运行维护费</t>
  </si>
  <si>
    <t>其他交通费用</t>
  </si>
  <si>
    <t>其他商品和服务支出</t>
  </si>
  <si>
    <t>对个人和家庭的补助</t>
  </si>
  <si>
    <t>退休费</t>
  </si>
  <si>
    <t>退休工资</t>
  </si>
  <si>
    <t>其他对个人和家庭的补助</t>
  </si>
  <si>
    <t>1.取数口径：政府预算一般公共预算本级基本支出，包含部门预算和财政代编中基本支出，不含227-预备费。</t>
  </si>
  <si>
    <t>一、一般性转移支付</t>
  </si>
  <si>
    <t>二、专项转移支付</t>
  </si>
  <si>
    <t>合计</t>
  </si>
  <si>
    <t>1.取数口径：政府预算一般公共预算对下级的转移支付预算分项目表,只含一般性转移支付和专项转移支付。</t>
  </si>
  <si>
    <t>1.取数口径：政府预算一般公共预算对下级的转移支付预算分项目表</t>
  </si>
  <si>
    <t>2023年友好区政府一般债务余额情况表</t>
  </si>
  <si>
    <t>一、2021年末地方政府一般债务余额实际数</t>
  </si>
  <si>
    <t>二、2021年末地方政府一般债务余额限额</t>
  </si>
  <si>
    <t>三、2022年地方政府一般债务发行额</t>
  </si>
  <si>
    <t>中央转贷地方的国际金融组织和外国政府贷款</t>
  </si>
  <si>
    <t>2022年地方政府一般债券发行额</t>
  </si>
  <si>
    <t>四、2022年地方政府一般债务还本额</t>
  </si>
  <si>
    <t>五、2022年末地方政府一般债务余额预计执行数</t>
  </si>
  <si>
    <t>六、2023年地方财政赤字</t>
  </si>
  <si>
    <t>七、2023年末地方政府一般债务余额限额</t>
  </si>
  <si>
    <t>1.取数口径：政府一般债务余额情况表</t>
  </si>
  <si>
    <t>表9</t>
  </si>
  <si>
    <t>2023年友好区国有资本经营预算支出表</t>
  </si>
  <si>
    <t>部门/单位：</t>
  </si>
  <si>
    <t>单位:万元</t>
  </si>
  <si>
    <t>科目编码</t>
  </si>
  <si>
    <t>科目名称</t>
  </si>
  <si>
    <t>本年国有资本经营预算支出</t>
  </si>
  <si>
    <t>基本支出</t>
  </si>
  <si>
    <t>项目支出</t>
  </si>
  <si>
    <t>注：</t>
  </si>
  <si>
    <t>政府性基金补助收入</t>
  </si>
  <si>
    <t>调入资金</t>
  </si>
  <si>
    <t>债务转贷收入</t>
  </si>
  <si>
    <t>上年结转收入</t>
  </si>
  <si>
    <t>上年结余收入</t>
  </si>
  <si>
    <t>1.取数口径：政府性基金收入预算表</t>
  </si>
  <si>
    <t>地方政府专项债务还本支出</t>
  </si>
  <si>
    <t>政府性基金上解支出</t>
  </si>
  <si>
    <t>1.取数口径：政府性基金支出预算表</t>
  </si>
  <si>
    <t>2023年友好区政府性预算本级支出预算表</t>
  </si>
  <si>
    <t>1.取数口径：政府性预算本级支出预算表</t>
  </si>
  <si>
    <t>1.取数口径：政府性基金预算对下级的转移支付预算分项目表</t>
  </si>
  <si>
    <t>1.取数口径：政府性基金预算对下级的转移支付预算分地区表</t>
  </si>
  <si>
    <t>一、2021年末地方政府专项债务余额实际数</t>
  </si>
  <si>
    <t>二、2021年末地方政府专项债务余额限额</t>
  </si>
  <si>
    <t>三、2022年地方政府专项债务发行额</t>
  </si>
  <si>
    <t>四、2022年地方政府专项债务还本额</t>
  </si>
  <si>
    <t>五、2022年末地方政府专项债务余额预计执行数</t>
  </si>
  <si>
    <t>六、2023年地方政府专项债务新增限额</t>
  </si>
  <si>
    <t>七、2023年末地方政府专项债务余额限额</t>
  </si>
  <si>
    <t>1.取数口径：地方政府专项债务余额情况表</t>
  </si>
  <si>
    <t>国有资本经营预算转移支付收入</t>
  </si>
  <si>
    <t>国有资本经营预算上解收入</t>
  </si>
  <si>
    <t>1.取数口径：国有资本经营收入预算表</t>
  </si>
  <si>
    <t>1.取数口径：国有资本经营支出预算表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</si>
</sst>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%"/>
    <numFmt numFmtId="177" formatCode="#0.00"/>
    <numFmt numFmtId="178" formatCode="#0.00%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9"/>
      <color rgb="FFFFFFFF"/>
      <name val="微软雅黑"/>
      <charset val="134"/>
    </font>
    <font>
      <b/>
      <sz val="19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DAF2"/>
        <bgColor rgb="FFC6DAF2"/>
      </patternFill>
    </fill>
    <fill>
      <patternFill patternType="solid">
        <fgColor rgb="FFF5F8FD"/>
        <bgColor rgb="FFF5F8FD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5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right" vertical="center" wrapText="1"/>
    </xf>
    <xf numFmtId="176" fontId="5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78" fontId="5" fillId="3" borderId="1" xfId="0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3" borderId="1" xfId="0" applyFont="1" applyFill="1" applyBorder="1" applyAlignment="1">
      <alignment horizontal="left" vertical="center" wrapText="1" indent="1"/>
    </xf>
    <xf numFmtId="4" fontId="5" fillId="3" borderId="1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center" vertical="center" wrapText="1"/>
    </xf>
    <xf numFmtId="177" fontId="5" fillId="3" borderId="0" xfId="0" applyNumberFormat="1" applyFont="1" applyFill="1" applyBorder="1" applyAlignment="1">
      <alignment horizontal="right" vertical="center" wrapText="1"/>
    </xf>
    <xf numFmtId="176" fontId="5" fillId="3" borderId="0" xfId="0" applyNumberFormat="1" applyFont="1" applyFill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workbookViewId="0">
      <selection activeCell="B4" sqref="B4:B18"/>
    </sheetView>
  </sheetViews>
  <sheetFormatPr defaultColWidth="10" defaultRowHeight="13.5" outlineLevelCol="4"/>
  <cols>
    <col min="1" max="1" width="18.5916666666667" customWidth="1"/>
    <col min="2" max="2" width="44.65" customWidth="1"/>
    <col min="3" max="3" width="33.1166666666667" customWidth="1"/>
    <col min="4" max="6" width="9.76666666666667" customWidth="1"/>
  </cols>
  <sheetData>
    <row r="1" ht="28.45" customHeight="1" spans="1:3">
      <c r="A1" s="1" t="s">
        <v>0</v>
      </c>
      <c r="B1" s="21"/>
      <c r="C1" s="21"/>
    </row>
    <row r="2" ht="28.45" customHeight="1" spans="1:3">
      <c r="A2" s="3" t="s">
        <v>1</v>
      </c>
      <c r="B2" s="3"/>
      <c r="C2" s="3"/>
    </row>
    <row r="3" ht="28.45" customHeight="1" spans="1:3">
      <c r="A3" s="5" t="s">
        <v>2</v>
      </c>
      <c r="B3" s="5" t="s">
        <v>3</v>
      </c>
      <c r="C3" s="5"/>
    </row>
    <row r="4" ht="28.45" customHeight="1" spans="1:3">
      <c r="A4" s="22" t="s">
        <v>4</v>
      </c>
      <c r="B4" s="22" t="s">
        <v>5</v>
      </c>
      <c r="C4" s="22" t="s">
        <v>6</v>
      </c>
    </row>
    <row r="5" ht="28.45" customHeight="1" spans="1:3">
      <c r="A5" s="22" t="s">
        <v>7</v>
      </c>
      <c r="B5" s="22" t="s">
        <v>8</v>
      </c>
      <c r="C5" s="22"/>
    </row>
    <row r="6" ht="28.45" customHeight="1" spans="1:3">
      <c r="A6" s="22" t="s">
        <v>9</v>
      </c>
      <c r="B6" s="22" t="s">
        <v>10</v>
      </c>
      <c r="C6" s="22"/>
    </row>
    <row r="7" ht="28.45" customHeight="1" spans="1:3">
      <c r="A7" s="22" t="s">
        <v>11</v>
      </c>
      <c r="B7" s="22" t="s">
        <v>12</v>
      </c>
      <c r="C7" s="22"/>
    </row>
    <row r="8" ht="28.45" customHeight="1" spans="1:5">
      <c r="A8" s="22" t="s">
        <v>13</v>
      </c>
      <c r="B8" s="22" t="s">
        <v>14</v>
      </c>
      <c r="C8" s="22"/>
      <c r="E8" s="1"/>
    </row>
    <row r="9" ht="28.45" customHeight="1" spans="1:3">
      <c r="A9" s="22" t="s">
        <v>15</v>
      </c>
      <c r="B9" s="22" t="s">
        <v>16</v>
      </c>
      <c r="C9" s="22"/>
    </row>
    <row r="10" ht="28.45" customHeight="1" spans="1:3">
      <c r="A10" s="22" t="s">
        <v>17</v>
      </c>
      <c r="B10" s="22" t="s">
        <v>18</v>
      </c>
      <c r="C10" s="22"/>
    </row>
    <row r="11" ht="28.45" customHeight="1" spans="1:3">
      <c r="A11" s="22" t="s">
        <v>19</v>
      </c>
      <c r="B11" s="22" t="s">
        <v>20</v>
      </c>
      <c r="C11" s="22" t="s">
        <v>21</v>
      </c>
    </row>
    <row r="12" ht="28.45" customHeight="1" spans="1:3">
      <c r="A12" s="22" t="s">
        <v>22</v>
      </c>
      <c r="B12" s="22" t="s">
        <v>23</v>
      </c>
      <c r="C12" s="22"/>
    </row>
    <row r="13" ht="28.45" customHeight="1" spans="1:3">
      <c r="A13" s="22" t="s">
        <v>24</v>
      </c>
      <c r="B13" s="22" t="s">
        <v>25</v>
      </c>
      <c r="C13" s="22"/>
    </row>
    <row r="14" ht="28.45" customHeight="1" spans="1:3">
      <c r="A14" s="22" t="s">
        <v>26</v>
      </c>
      <c r="B14" s="22" t="s">
        <v>27</v>
      </c>
      <c r="C14" s="22"/>
    </row>
    <row r="15" ht="28.45" customHeight="1" spans="1:3">
      <c r="A15" s="22" t="s">
        <v>28</v>
      </c>
      <c r="B15" s="22" t="s">
        <v>29</v>
      </c>
      <c r="C15" s="22"/>
    </row>
    <row r="16" ht="28.45" customHeight="1" spans="1:3">
      <c r="A16" s="22" t="s">
        <v>30</v>
      </c>
      <c r="B16" s="22" t="s">
        <v>31</v>
      </c>
      <c r="C16" s="22"/>
    </row>
    <row r="17" ht="28.45" customHeight="1" spans="1:3">
      <c r="A17" s="22" t="s">
        <v>32</v>
      </c>
      <c r="B17" s="22" t="s">
        <v>33</v>
      </c>
      <c r="C17" s="22" t="s">
        <v>34</v>
      </c>
    </row>
    <row r="18" ht="28.45" customHeight="1" spans="1:3">
      <c r="A18" s="22" t="s">
        <v>35</v>
      </c>
      <c r="B18" s="22" t="s">
        <v>36</v>
      </c>
      <c r="C18" s="22"/>
    </row>
  </sheetData>
  <mergeCells count="4">
    <mergeCell ref="A2:C2"/>
    <mergeCell ref="C4:C10"/>
    <mergeCell ref="C11:C16"/>
    <mergeCell ref="C17:C18"/>
  </mergeCells>
  <pageMargins left="0.75" right="0.75" top="0.268999993801117" bottom="0.268999993801117" header="0" footer="0"/>
  <pageSetup paperSize="9" scale="91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A2" sqref="A2:D2"/>
    </sheetView>
  </sheetViews>
  <sheetFormatPr defaultColWidth="10" defaultRowHeight="13.5" outlineLevelCol="3"/>
  <cols>
    <col min="1" max="1" width="57.9416666666667" customWidth="1"/>
    <col min="2" max="4" width="20.5166666666667" customWidth="1"/>
    <col min="5" max="6" width="9.76666666666667" customWidth="1"/>
  </cols>
  <sheetData>
    <row r="1" ht="22.75" customHeight="1" spans="1:2">
      <c r="A1" s="1" t="s">
        <v>19</v>
      </c>
      <c r="B1" s="2" t="s">
        <v>37</v>
      </c>
    </row>
    <row r="2" ht="32.4" customHeight="1" spans="1:4">
      <c r="A2" s="3" t="s">
        <v>20</v>
      </c>
      <c r="B2" s="3"/>
      <c r="C2" s="3"/>
      <c r="D2" s="3"/>
    </row>
    <row r="3" ht="14.3" customHeight="1" spans="3:4">
      <c r="C3" s="4"/>
      <c r="D3" s="4" t="s">
        <v>38</v>
      </c>
    </row>
    <row r="4" ht="25.6" customHeight="1" spans="1:4">
      <c r="A4" s="5" t="s">
        <v>39</v>
      </c>
      <c r="B4" s="5" t="s">
        <v>40</v>
      </c>
      <c r="C4" s="5" t="s">
        <v>41</v>
      </c>
      <c r="D4" s="5" t="s">
        <v>42</v>
      </c>
    </row>
    <row r="5" ht="28.45" customHeight="1" spans="1:4">
      <c r="A5" s="7" t="s">
        <v>62</v>
      </c>
      <c r="B5" s="8"/>
      <c r="C5" s="8"/>
      <c r="D5" s="9"/>
    </row>
    <row r="6" ht="28.45" customHeight="1" spans="1:4">
      <c r="A6" s="10" t="s">
        <v>63</v>
      </c>
      <c r="B6" s="8"/>
      <c r="C6" s="8"/>
      <c r="D6" s="9"/>
    </row>
    <row r="7" ht="28.45" customHeight="1" spans="1:4">
      <c r="A7" s="11" t="s">
        <v>252</v>
      </c>
      <c r="B7" s="8"/>
      <c r="C7" s="8"/>
      <c r="D7" s="9"/>
    </row>
    <row r="8" ht="28.45" customHeight="1" spans="1:4">
      <c r="A8" s="11" t="s">
        <v>67</v>
      </c>
      <c r="B8" s="8"/>
      <c r="C8" s="8"/>
      <c r="D8" s="9"/>
    </row>
    <row r="9" ht="28.45" customHeight="1" spans="1:4">
      <c r="A9" s="11" t="s">
        <v>253</v>
      </c>
      <c r="B9" s="8"/>
      <c r="C9" s="8"/>
      <c r="D9" s="9"/>
    </row>
    <row r="10" ht="28.45" customHeight="1" spans="1:4">
      <c r="A10" s="11" t="s">
        <v>254</v>
      </c>
      <c r="B10" s="8"/>
      <c r="C10" s="8"/>
      <c r="D10" s="9"/>
    </row>
    <row r="11" ht="28.45" customHeight="1" spans="1:4">
      <c r="A11" s="11" t="s">
        <v>255</v>
      </c>
      <c r="B11" s="8"/>
      <c r="C11" s="8"/>
      <c r="D11" s="9"/>
    </row>
    <row r="12" ht="28.45" customHeight="1" spans="1:4">
      <c r="A12" s="11" t="s">
        <v>256</v>
      </c>
      <c r="B12" s="8"/>
      <c r="C12" s="8"/>
      <c r="D12" s="9"/>
    </row>
    <row r="13" ht="28.45" customHeight="1" spans="1:4">
      <c r="A13" s="7" t="s">
        <v>68</v>
      </c>
      <c r="B13" s="8"/>
      <c r="C13" s="8"/>
      <c r="D13" s="9"/>
    </row>
    <row r="14" ht="28.45" customHeight="1" spans="1:3">
      <c r="A14" s="6" t="s">
        <v>69</v>
      </c>
      <c r="B14" s="6"/>
      <c r="C14" s="6"/>
    </row>
    <row r="15" ht="28.45" customHeight="1" spans="1:3">
      <c r="A15" s="6" t="s">
        <v>257</v>
      </c>
      <c r="B15" s="6"/>
      <c r="C15" s="6"/>
    </row>
    <row r="16" ht="28.45" customHeight="1" spans="1:3">
      <c r="A16" s="1" t="s">
        <v>71</v>
      </c>
      <c r="B16" s="1"/>
      <c r="C16" s="1"/>
    </row>
  </sheetData>
  <mergeCells count="4">
    <mergeCell ref="A2:D2"/>
    <mergeCell ref="A14:C14"/>
    <mergeCell ref="A15:C15"/>
    <mergeCell ref="A16:C16"/>
  </mergeCells>
  <pageMargins left="0.75" right="0.75" top="0.268999993801117" bottom="0.268999993801117" header="0" footer="0"/>
  <pageSetup paperSize="9" scale="73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workbookViewId="0">
      <selection activeCell="A2" sqref="A2:D2"/>
    </sheetView>
  </sheetViews>
  <sheetFormatPr defaultColWidth="10" defaultRowHeight="13.5" outlineLevelCol="3"/>
  <cols>
    <col min="1" max="1" width="57.9416666666667" customWidth="1"/>
    <col min="2" max="4" width="20.5166666666667" customWidth="1"/>
    <col min="5" max="7" width="9.76666666666667" customWidth="1"/>
  </cols>
  <sheetData>
    <row r="1" ht="22.75" customHeight="1" spans="1:2">
      <c r="A1" s="1" t="s">
        <v>22</v>
      </c>
      <c r="B1" s="2" t="s">
        <v>37</v>
      </c>
    </row>
    <row r="2" ht="32.4" customHeight="1" spans="1:4">
      <c r="A2" s="3" t="s">
        <v>23</v>
      </c>
      <c r="B2" s="3"/>
      <c r="C2" s="3"/>
      <c r="D2" s="3"/>
    </row>
    <row r="3" ht="14.3" customHeight="1" spans="3:4">
      <c r="C3" s="4"/>
      <c r="D3" s="4" t="s">
        <v>38</v>
      </c>
    </row>
    <row r="4" ht="25.6" customHeight="1" spans="1:4">
      <c r="A4" s="5" t="s">
        <v>39</v>
      </c>
      <c r="B4" s="5" t="s">
        <v>40</v>
      </c>
      <c r="C4" s="5" t="s">
        <v>41</v>
      </c>
      <c r="D4" s="5" t="s">
        <v>42</v>
      </c>
    </row>
    <row r="5" ht="28.45" customHeight="1" spans="1:4">
      <c r="A5" s="10" t="s">
        <v>258</v>
      </c>
      <c r="B5" s="8"/>
      <c r="C5" s="8"/>
      <c r="D5" s="9"/>
    </row>
    <row r="6" ht="28.45" customHeight="1" spans="1:4">
      <c r="A6" s="10" t="s">
        <v>87</v>
      </c>
      <c r="B6" s="8"/>
      <c r="C6" s="8"/>
      <c r="D6" s="9"/>
    </row>
    <row r="7" ht="28.45" customHeight="1" spans="1:4">
      <c r="A7" s="11" t="s">
        <v>259</v>
      </c>
      <c r="B7" s="8"/>
      <c r="C7" s="8"/>
      <c r="D7" s="9"/>
    </row>
    <row r="8" ht="28.45" customHeight="1" spans="1:4">
      <c r="A8" s="11" t="s">
        <v>93</v>
      </c>
      <c r="B8" s="8"/>
      <c r="C8" s="8"/>
      <c r="D8" s="9"/>
    </row>
    <row r="9" ht="28.45" customHeight="1" spans="1:4">
      <c r="A9" s="11" t="s">
        <v>96</v>
      </c>
      <c r="B9" s="8"/>
      <c r="C9" s="8"/>
      <c r="D9" s="9"/>
    </row>
    <row r="10" ht="28.45" customHeight="1" spans="1:4">
      <c r="A10" s="11" t="s">
        <v>97</v>
      </c>
      <c r="B10" s="8"/>
      <c r="C10" s="8"/>
      <c r="D10" s="9"/>
    </row>
    <row r="11" ht="28.45" customHeight="1" spans="1:4">
      <c r="A11" s="7" t="s">
        <v>68</v>
      </c>
      <c r="B11" s="8"/>
      <c r="C11" s="8">
        <v>0</v>
      </c>
      <c r="D11" s="9"/>
    </row>
    <row r="12" ht="28.45" customHeight="1" spans="1:3">
      <c r="A12" s="6" t="s">
        <v>69</v>
      </c>
      <c r="B12" s="6"/>
      <c r="C12" s="6"/>
    </row>
    <row r="13" ht="28.45" customHeight="1" spans="1:3">
      <c r="A13" s="6" t="s">
        <v>260</v>
      </c>
      <c r="B13" s="6"/>
      <c r="C13" s="6"/>
    </row>
    <row r="14" ht="28.45" customHeight="1" spans="1:3">
      <c r="A14" s="1" t="s">
        <v>71</v>
      </c>
      <c r="B14" s="1"/>
      <c r="C14" s="1"/>
    </row>
  </sheetData>
  <mergeCells count="4">
    <mergeCell ref="A2:D2"/>
    <mergeCell ref="A12:C12"/>
    <mergeCell ref="A13:C13"/>
    <mergeCell ref="A14:C14"/>
  </mergeCells>
  <pageMargins left="0.75" right="0.75" top="0.268999993801117" bottom="0.268999993801117" header="0" footer="0"/>
  <pageSetup paperSize="9" scale="73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"/>
  <sheetViews>
    <sheetView workbookViewId="0">
      <selection activeCell="A2" sqref="A2:D2"/>
    </sheetView>
  </sheetViews>
  <sheetFormatPr defaultColWidth="10" defaultRowHeight="13.5" outlineLevelRow="6" outlineLevelCol="3"/>
  <cols>
    <col min="1" max="1" width="57.9416666666667" customWidth="1"/>
    <col min="2" max="4" width="20.5166666666667" customWidth="1"/>
    <col min="5" max="7" width="9.76666666666667" customWidth="1"/>
  </cols>
  <sheetData>
    <row r="1" ht="22.75" customHeight="1" spans="1:2">
      <c r="A1" s="1" t="s">
        <v>24</v>
      </c>
      <c r="B1" s="2" t="s">
        <v>37</v>
      </c>
    </row>
    <row r="2" ht="32.4" customHeight="1" spans="1:4">
      <c r="A2" s="3" t="s">
        <v>261</v>
      </c>
      <c r="B2" s="3"/>
      <c r="C2" s="3"/>
      <c r="D2" s="3"/>
    </row>
    <row r="3" ht="14.3" customHeight="1" spans="3:4">
      <c r="C3" s="4"/>
      <c r="D3" s="4" t="s">
        <v>38</v>
      </c>
    </row>
    <row r="4" ht="25.6" customHeight="1" spans="1:4">
      <c r="A4" s="5" t="s">
        <v>39</v>
      </c>
      <c r="B4" s="5" t="s">
        <v>40</v>
      </c>
      <c r="C4" s="5" t="s">
        <v>41</v>
      </c>
      <c r="D4" s="5" t="s">
        <v>42</v>
      </c>
    </row>
    <row r="5" ht="28.45" customHeight="1" spans="1:3">
      <c r="A5" s="6" t="s">
        <v>69</v>
      </c>
      <c r="B5" s="6"/>
      <c r="C5" s="6"/>
    </row>
    <row r="6" ht="28.45" customHeight="1" spans="1:3">
      <c r="A6" s="6" t="s">
        <v>262</v>
      </c>
      <c r="B6" s="6"/>
      <c r="C6" s="6"/>
    </row>
    <row r="7" ht="28.45" customHeight="1" spans="1:3">
      <c r="A7" s="1" t="s">
        <v>71</v>
      </c>
      <c r="B7" s="1"/>
      <c r="C7" s="1"/>
    </row>
  </sheetData>
  <mergeCells count="4">
    <mergeCell ref="A2:D2"/>
    <mergeCell ref="A5:C5"/>
    <mergeCell ref="A6:C6"/>
    <mergeCell ref="A7:C7"/>
  </mergeCells>
  <pageMargins left="0.75" right="0.75" top="0.268999993801117" bottom="0.268999993801117" header="0" footer="0"/>
  <pageSetup paperSize="9" scale="73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"/>
  <sheetViews>
    <sheetView workbookViewId="0">
      <selection activeCell="A2" sqref="A2:D2"/>
    </sheetView>
  </sheetViews>
  <sheetFormatPr defaultColWidth="10" defaultRowHeight="13.5" outlineLevelCol="3"/>
  <cols>
    <col min="1" max="1" width="76.5416666666667" customWidth="1"/>
    <col min="2" max="2" width="9.76666666666667" customWidth="1"/>
    <col min="3" max="4" width="15.3833333333333" customWidth="1"/>
    <col min="5" max="7" width="9.76666666666667" customWidth="1"/>
  </cols>
  <sheetData>
    <row r="1" ht="22.75" customHeight="1" spans="1:2">
      <c r="A1" s="1" t="s">
        <v>26</v>
      </c>
      <c r="B1" s="2" t="s">
        <v>37</v>
      </c>
    </row>
    <row r="2" ht="32.4" customHeight="1" spans="1:4">
      <c r="A2" s="3" t="s">
        <v>27</v>
      </c>
      <c r="B2" s="3"/>
      <c r="C2" s="3"/>
      <c r="D2" s="3"/>
    </row>
    <row r="3" ht="14.3" customHeight="1" spans="3:4">
      <c r="C3" s="4"/>
      <c r="D3" s="4" t="s">
        <v>38</v>
      </c>
    </row>
    <row r="4" ht="25.6" customHeight="1" spans="1:4">
      <c r="A4" s="5" t="s">
        <v>39</v>
      </c>
      <c r="B4" s="5" t="s">
        <v>40</v>
      </c>
      <c r="C4" s="5" t="s">
        <v>41</v>
      </c>
      <c r="D4" s="5" t="s">
        <v>42</v>
      </c>
    </row>
    <row r="5" ht="28.45" customHeight="1" spans="1:4">
      <c r="A5" s="11"/>
      <c r="B5" s="8"/>
      <c r="C5" s="8"/>
      <c r="D5" s="9"/>
    </row>
    <row r="6" ht="28.45" customHeight="1" spans="1:4">
      <c r="A6" s="7" t="s">
        <v>98</v>
      </c>
      <c r="B6" s="8"/>
      <c r="C6" s="8">
        <v>0</v>
      </c>
      <c r="D6" s="9"/>
    </row>
    <row r="7" ht="28.45" customHeight="1" spans="1:3">
      <c r="A7" s="6" t="s">
        <v>69</v>
      </c>
      <c r="B7" s="6"/>
      <c r="C7" s="6"/>
    </row>
    <row r="8" ht="28.45" customHeight="1" spans="1:3">
      <c r="A8" s="6" t="s">
        <v>263</v>
      </c>
      <c r="B8" s="6"/>
      <c r="C8" s="6"/>
    </row>
    <row r="9" ht="28.45" customHeight="1" spans="1:3">
      <c r="A9" s="1" t="s">
        <v>71</v>
      </c>
      <c r="B9" s="1"/>
      <c r="C9" s="1"/>
    </row>
  </sheetData>
  <mergeCells count="4">
    <mergeCell ref="A2:D2"/>
    <mergeCell ref="A7:C7"/>
    <mergeCell ref="A8:C8"/>
    <mergeCell ref="A9:C9"/>
  </mergeCells>
  <pageMargins left="0.75" right="0.75" top="0.268999993801117" bottom="0.268999993801117" header="0" footer="0"/>
  <pageSetup paperSize="9" scale="75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"/>
  <sheetViews>
    <sheetView workbookViewId="0">
      <selection activeCell="A2" sqref="A2:D2"/>
    </sheetView>
  </sheetViews>
  <sheetFormatPr defaultColWidth="10" defaultRowHeight="13.5" outlineLevelCol="3"/>
  <cols>
    <col min="1" max="1" width="81.6916666666667" customWidth="1"/>
    <col min="2" max="2" width="9.76666666666667" customWidth="1"/>
    <col min="3" max="4" width="15.3833333333333" customWidth="1"/>
    <col min="5" max="7" width="9.76666666666667" customWidth="1"/>
  </cols>
  <sheetData>
    <row r="1" ht="22.75" customHeight="1" spans="1:2">
      <c r="A1" s="1" t="s">
        <v>28</v>
      </c>
      <c r="B1" s="2" t="s">
        <v>37</v>
      </c>
    </row>
    <row r="2" ht="32.4" customHeight="1" spans="1:4">
      <c r="A2" s="3" t="s">
        <v>29</v>
      </c>
      <c r="B2" s="3"/>
      <c r="C2" s="3"/>
      <c r="D2" s="3"/>
    </row>
    <row r="3" ht="14.3" customHeight="1" spans="3:4">
      <c r="C3" s="4"/>
      <c r="D3" s="4" t="s">
        <v>38</v>
      </c>
    </row>
    <row r="4" ht="25.6" customHeight="1" spans="1:4">
      <c r="A4" s="5" t="s">
        <v>39</v>
      </c>
      <c r="B4" s="5" t="s">
        <v>40</v>
      </c>
      <c r="C4" s="5" t="s">
        <v>41</v>
      </c>
      <c r="D4" s="5" t="s">
        <v>42</v>
      </c>
    </row>
    <row r="5" ht="28.45" customHeight="1" spans="1:4">
      <c r="A5" s="11"/>
      <c r="B5" s="8"/>
      <c r="C5" s="8"/>
      <c r="D5" s="9"/>
    </row>
    <row r="6" ht="28.45" customHeight="1" spans="1:4">
      <c r="A6" s="7" t="s">
        <v>228</v>
      </c>
      <c r="B6" s="8"/>
      <c r="C6" s="8">
        <v>0</v>
      </c>
      <c r="D6" s="9"/>
    </row>
    <row r="7" ht="28.45" customHeight="1" spans="1:3">
      <c r="A7" s="6" t="s">
        <v>69</v>
      </c>
      <c r="B7" s="6"/>
      <c r="C7" s="6"/>
    </row>
    <row r="8" ht="28.45" customHeight="1" spans="1:3">
      <c r="A8" s="6" t="s">
        <v>264</v>
      </c>
      <c r="B8" s="6"/>
      <c r="C8" s="6"/>
    </row>
    <row r="9" ht="28.45" customHeight="1" spans="1:3">
      <c r="A9" s="1" t="s">
        <v>71</v>
      </c>
      <c r="B9" s="1"/>
      <c r="C9" s="1"/>
    </row>
  </sheetData>
  <mergeCells count="4">
    <mergeCell ref="A2:D2"/>
    <mergeCell ref="A7:C7"/>
    <mergeCell ref="A8:C8"/>
    <mergeCell ref="A9:C9"/>
  </mergeCells>
  <pageMargins left="0.75" right="0.75" top="0.268999993801117" bottom="0.268999993801117" header="0" footer="0"/>
  <pageSetup paperSize="9" scale="72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workbookViewId="0">
      <selection activeCell="A9" sqref="A9"/>
    </sheetView>
  </sheetViews>
  <sheetFormatPr defaultColWidth="10" defaultRowHeight="13.5" outlineLevelCol="3"/>
  <cols>
    <col min="1" max="1" width="81.6916666666667" customWidth="1"/>
    <col min="2" max="2" width="9.76666666666667" customWidth="1"/>
    <col min="3" max="4" width="15.3833333333333" customWidth="1"/>
    <col min="5" max="7" width="9.76666666666667" customWidth="1"/>
  </cols>
  <sheetData>
    <row r="1" ht="22.75" customHeight="1" spans="1:2">
      <c r="A1" s="1" t="s">
        <v>30</v>
      </c>
      <c r="B1" s="2" t="s">
        <v>37</v>
      </c>
    </row>
    <row r="2" ht="32.4" customHeight="1" spans="1:4">
      <c r="A2" s="3" t="s">
        <v>31</v>
      </c>
      <c r="B2" s="3"/>
      <c r="C2" s="3"/>
      <c r="D2" s="3"/>
    </row>
    <row r="3" ht="14.3" customHeight="1" spans="3:4">
      <c r="C3" s="4"/>
      <c r="D3" s="4" t="s">
        <v>38</v>
      </c>
    </row>
    <row r="4" ht="25.6" customHeight="1" spans="1:4">
      <c r="A4" s="5" t="s">
        <v>39</v>
      </c>
      <c r="B4" s="5" t="s">
        <v>40</v>
      </c>
      <c r="C4" s="5" t="s">
        <v>41</v>
      </c>
      <c r="D4" s="5" t="s">
        <v>42</v>
      </c>
    </row>
    <row r="5" ht="28.45" customHeight="1" spans="1:4">
      <c r="A5" s="11" t="s">
        <v>265</v>
      </c>
      <c r="B5" s="8">
        <v>18502</v>
      </c>
      <c r="C5" s="8">
        <v>0</v>
      </c>
      <c r="D5" s="12">
        <f>C5/B5</f>
        <v>0</v>
      </c>
    </row>
    <row r="6" ht="28.45" customHeight="1" spans="1:4">
      <c r="A6" s="11" t="s">
        <v>266</v>
      </c>
      <c r="B6" s="8">
        <v>18502</v>
      </c>
      <c r="C6" s="8">
        <v>0</v>
      </c>
      <c r="D6" s="12">
        <f t="shared" ref="D6:D11" si="0">C6/B6</f>
        <v>0</v>
      </c>
    </row>
    <row r="7" ht="28.45" customHeight="1" spans="1:4">
      <c r="A7" s="11" t="s">
        <v>267</v>
      </c>
      <c r="B7" s="8">
        <v>0</v>
      </c>
      <c r="C7" s="8">
        <v>0</v>
      </c>
      <c r="D7" s="12">
        <v>0</v>
      </c>
    </row>
    <row r="8" ht="28.45" customHeight="1" spans="1:4">
      <c r="A8" s="11" t="s">
        <v>268</v>
      </c>
      <c r="B8" s="8">
        <v>0</v>
      </c>
      <c r="C8" s="8">
        <v>0</v>
      </c>
      <c r="D8" s="12">
        <v>0</v>
      </c>
    </row>
    <row r="9" ht="28.45" customHeight="1" spans="1:4">
      <c r="A9" s="11" t="s">
        <v>269</v>
      </c>
      <c r="B9" s="8">
        <v>18502</v>
      </c>
      <c r="C9" s="8">
        <v>0</v>
      </c>
      <c r="D9" s="12">
        <f t="shared" si="0"/>
        <v>0</v>
      </c>
    </row>
    <row r="10" ht="28.45" customHeight="1" spans="1:4">
      <c r="A10" s="11" t="s">
        <v>270</v>
      </c>
      <c r="B10" s="8">
        <v>0</v>
      </c>
      <c r="C10" s="8">
        <v>0</v>
      </c>
      <c r="D10" s="12">
        <v>0</v>
      </c>
    </row>
    <row r="11" ht="28.45" customHeight="1" spans="1:4">
      <c r="A11" s="11" t="s">
        <v>271</v>
      </c>
      <c r="B11" s="8">
        <v>18502</v>
      </c>
      <c r="C11" s="8">
        <v>0</v>
      </c>
      <c r="D11" s="12">
        <f t="shared" si="0"/>
        <v>0</v>
      </c>
    </row>
    <row r="12" ht="28.45" customHeight="1" spans="1:3">
      <c r="A12" s="6" t="s">
        <v>69</v>
      </c>
      <c r="B12" s="6"/>
      <c r="C12" s="6"/>
    </row>
    <row r="13" ht="28.45" customHeight="1" spans="1:3">
      <c r="A13" s="6" t="s">
        <v>272</v>
      </c>
      <c r="B13" s="6"/>
      <c r="C13" s="6"/>
    </row>
    <row r="14" ht="28.45" customHeight="1" spans="1:3">
      <c r="A14" s="1" t="s">
        <v>71</v>
      </c>
      <c r="B14" s="1"/>
      <c r="C14" s="1"/>
    </row>
  </sheetData>
  <mergeCells count="4">
    <mergeCell ref="A2:D2"/>
    <mergeCell ref="A12:C12"/>
    <mergeCell ref="A13:C13"/>
    <mergeCell ref="A14:C14"/>
  </mergeCells>
  <pageMargins left="0.75" right="0.75" top="0.268999993801117" bottom="0.268999993801117" header="0" footer="0"/>
  <pageSetup paperSize="9" scale="72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workbookViewId="0">
      <selection activeCell="A2" sqref="A2:D2"/>
    </sheetView>
  </sheetViews>
  <sheetFormatPr defaultColWidth="10" defaultRowHeight="13.5" outlineLevelCol="3"/>
  <cols>
    <col min="1" max="1" width="57.9416666666667" customWidth="1"/>
    <col min="2" max="4" width="20.5166666666667" customWidth="1"/>
    <col min="5" max="6" width="9.76666666666667" customWidth="1"/>
  </cols>
  <sheetData>
    <row r="1" ht="22.75" customHeight="1" spans="1:2">
      <c r="A1" s="1" t="s">
        <v>32</v>
      </c>
      <c r="B1" s="2" t="s">
        <v>37</v>
      </c>
    </row>
    <row r="2" ht="32.4" customHeight="1" spans="1:4">
      <c r="A2" s="3" t="s">
        <v>33</v>
      </c>
      <c r="B2" s="3"/>
      <c r="C2" s="3"/>
      <c r="D2" s="3"/>
    </row>
    <row r="3" ht="14.3" customHeight="1" spans="3:4">
      <c r="C3" s="4"/>
      <c r="D3" s="4" t="s">
        <v>38</v>
      </c>
    </row>
    <row r="4" ht="25.6" customHeight="1" spans="1:4">
      <c r="A4" s="5" t="s">
        <v>39</v>
      </c>
      <c r="B4" s="5" t="s">
        <v>40</v>
      </c>
      <c r="C4" s="5" t="s">
        <v>41</v>
      </c>
      <c r="D4" s="5" t="s">
        <v>42</v>
      </c>
    </row>
    <row r="5" ht="28.45" customHeight="1" spans="1:4">
      <c r="A5" s="7" t="s">
        <v>62</v>
      </c>
      <c r="B5" s="8"/>
      <c r="C5" s="8"/>
      <c r="D5" s="9"/>
    </row>
    <row r="6" ht="28.45" customHeight="1" spans="1:4">
      <c r="A6" s="10" t="s">
        <v>63</v>
      </c>
      <c r="B6" s="8"/>
      <c r="C6" s="8"/>
      <c r="D6" s="9"/>
    </row>
    <row r="7" ht="28.45" customHeight="1" spans="1:4">
      <c r="A7" s="11" t="s">
        <v>273</v>
      </c>
      <c r="B7" s="8"/>
      <c r="C7" s="8"/>
      <c r="D7" s="9"/>
    </row>
    <row r="8" ht="28.45" customHeight="1" spans="1:4">
      <c r="A8" s="11" t="s">
        <v>274</v>
      </c>
      <c r="B8" s="8"/>
      <c r="C8" s="8"/>
      <c r="D8" s="9"/>
    </row>
    <row r="9" ht="28.45" customHeight="1" spans="1:4">
      <c r="A9" s="11" t="s">
        <v>255</v>
      </c>
      <c r="B9" s="8"/>
      <c r="C9" s="8"/>
      <c r="D9" s="9"/>
    </row>
    <row r="10" ht="28.45" customHeight="1" spans="1:4">
      <c r="A10" s="11" t="s">
        <v>256</v>
      </c>
      <c r="B10" s="8"/>
      <c r="C10" s="8"/>
      <c r="D10" s="9"/>
    </row>
    <row r="11" ht="28.45" customHeight="1" spans="1:4">
      <c r="A11" s="7" t="s">
        <v>68</v>
      </c>
      <c r="B11" s="8"/>
      <c r="C11" s="8"/>
      <c r="D11" s="9"/>
    </row>
    <row r="12" ht="28.45" customHeight="1" spans="1:3">
      <c r="A12" s="6" t="s">
        <v>69</v>
      </c>
      <c r="B12" s="6"/>
      <c r="C12" s="6"/>
    </row>
    <row r="13" ht="28.45" customHeight="1" spans="1:3">
      <c r="A13" s="6" t="s">
        <v>275</v>
      </c>
      <c r="B13" s="6"/>
      <c r="C13" s="6"/>
    </row>
    <row r="14" ht="28.45" customHeight="1" spans="1:3">
      <c r="A14" s="1" t="s">
        <v>71</v>
      </c>
      <c r="B14" s="1"/>
      <c r="C14" s="1"/>
    </row>
  </sheetData>
  <mergeCells count="4">
    <mergeCell ref="A2:D2"/>
    <mergeCell ref="A12:C12"/>
    <mergeCell ref="A13:C13"/>
    <mergeCell ref="A14:C14"/>
  </mergeCells>
  <pageMargins left="0.75" right="0.75" top="0.268999993801117" bottom="0.268999993801117" header="0" footer="0"/>
  <pageSetup paperSize="9" scale="73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"/>
  <sheetViews>
    <sheetView workbookViewId="0">
      <selection activeCell="A22" sqref="A22"/>
    </sheetView>
  </sheetViews>
  <sheetFormatPr defaultColWidth="10" defaultRowHeight="13.5" outlineLevelRow="6" outlineLevelCol="3"/>
  <cols>
    <col min="1" max="1" width="57.9416666666667" customWidth="1"/>
    <col min="2" max="4" width="20.5166666666667" customWidth="1"/>
    <col min="5" max="7" width="9.76666666666667" customWidth="1"/>
  </cols>
  <sheetData>
    <row r="1" ht="22.75" customHeight="1" spans="1:2">
      <c r="A1" s="1" t="s">
        <v>35</v>
      </c>
      <c r="B1" s="2" t="s">
        <v>37</v>
      </c>
    </row>
    <row r="2" ht="32.4" customHeight="1" spans="1:4">
      <c r="A2" s="3" t="s">
        <v>36</v>
      </c>
      <c r="B2" s="3"/>
      <c r="C2" s="3"/>
      <c r="D2" s="3"/>
    </row>
    <row r="3" ht="14.3" customHeight="1" spans="3:4">
      <c r="C3" s="4"/>
      <c r="D3" s="4" t="s">
        <v>38</v>
      </c>
    </row>
    <row r="4" ht="25.6" customHeight="1" spans="1:4">
      <c r="A4" s="5" t="s">
        <v>39</v>
      </c>
      <c r="B4" s="5" t="s">
        <v>40</v>
      </c>
      <c r="C4" s="5" t="s">
        <v>41</v>
      </c>
      <c r="D4" s="5" t="s">
        <v>42</v>
      </c>
    </row>
    <row r="5" ht="28.45" customHeight="1" spans="1:3">
      <c r="A5" s="6" t="s">
        <v>69</v>
      </c>
      <c r="B5" s="6"/>
      <c r="C5" s="6"/>
    </row>
    <row r="6" ht="28.45" customHeight="1" spans="1:3">
      <c r="A6" s="6" t="s">
        <v>276</v>
      </c>
      <c r="B6" s="6"/>
      <c r="C6" s="6"/>
    </row>
    <row r="7" ht="28.45" customHeight="1" spans="1:3">
      <c r="A7" s="1" t="s">
        <v>71</v>
      </c>
      <c r="B7" s="1"/>
      <c r="C7" s="1"/>
    </row>
  </sheetData>
  <mergeCells count="4">
    <mergeCell ref="A2:D2"/>
    <mergeCell ref="A5:C5"/>
    <mergeCell ref="A6:C6"/>
    <mergeCell ref="A7:C7"/>
  </mergeCells>
  <pageMargins left="0.75" right="0.75" top="0.268999993801117" bottom="0.268999993801117" header="0" footer="0"/>
  <pageSetup paperSize="9" scale="7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3"/>
  <sheetViews>
    <sheetView workbookViewId="0">
      <selection activeCell="A4" sqref="$A4:$XFD4"/>
    </sheetView>
  </sheetViews>
  <sheetFormatPr defaultColWidth="10" defaultRowHeight="13.5" outlineLevelCol="3"/>
  <cols>
    <col min="1" max="1" width="57.9416666666667" customWidth="1"/>
    <col min="2" max="4" width="20.5166666666667" customWidth="1"/>
    <col min="5" max="6" width="9.76666666666667" customWidth="1"/>
  </cols>
  <sheetData>
    <row r="1" ht="22.75" customHeight="1" spans="1:2">
      <c r="A1" s="1" t="s">
        <v>4</v>
      </c>
      <c r="B1" s="2" t="s">
        <v>37</v>
      </c>
    </row>
    <row r="2" ht="32.4" customHeight="1" spans="1:4">
      <c r="A2" s="3" t="s">
        <v>5</v>
      </c>
      <c r="B2" s="3"/>
      <c r="C2" s="3"/>
      <c r="D2" s="3"/>
    </row>
    <row r="3" ht="14.3" customHeight="1" spans="3:4">
      <c r="C3" s="4"/>
      <c r="D3" s="4" t="s">
        <v>38</v>
      </c>
    </row>
    <row r="4" ht="25.6" customHeight="1" spans="1:4">
      <c r="A4" s="5" t="s">
        <v>39</v>
      </c>
      <c r="B4" s="5" t="s">
        <v>40</v>
      </c>
      <c r="C4" s="5" t="s">
        <v>41</v>
      </c>
      <c r="D4" s="5" t="s">
        <v>42</v>
      </c>
    </row>
    <row r="5" ht="28.45" customHeight="1" spans="1:4">
      <c r="A5" s="10" t="s">
        <v>43</v>
      </c>
      <c r="B5" s="8"/>
      <c r="C5" s="8">
        <f>SUM(C6:C18)</f>
        <v>1585</v>
      </c>
      <c r="D5" s="9"/>
    </row>
    <row r="6" ht="28.45" customHeight="1" spans="1:4">
      <c r="A6" s="11" t="s">
        <v>44</v>
      </c>
      <c r="B6" s="8"/>
      <c r="C6" s="8">
        <v>362</v>
      </c>
      <c r="D6" s="9"/>
    </row>
    <row r="7" ht="28.45" customHeight="1" spans="1:4">
      <c r="A7" s="11" t="s">
        <v>45</v>
      </c>
      <c r="B7" s="8"/>
      <c r="C7" s="8"/>
      <c r="D7" s="9"/>
    </row>
    <row r="8" ht="28.45" customHeight="1" spans="1:4">
      <c r="A8" s="11" t="s">
        <v>46</v>
      </c>
      <c r="B8" s="8"/>
      <c r="C8" s="8"/>
      <c r="D8" s="9"/>
    </row>
    <row r="9" ht="28.45" customHeight="1" spans="1:4">
      <c r="A9" s="11" t="s">
        <v>47</v>
      </c>
      <c r="B9" s="8"/>
      <c r="C9" s="8">
        <v>56</v>
      </c>
      <c r="D9" s="9"/>
    </row>
    <row r="10" ht="28.45" customHeight="1" spans="1:4">
      <c r="A10" s="11" t="s">
        <v>48</v>
      </c>
      <c r="B10" s="8"/>
      <c r="C10" s="8">
        <v>96</v>
      </c>
      <c r="D10" s="9"/>
    </row>
    <row r="11" ht="28.45" customHeight="1" spans="1:4">
      <c r="A11" s="11" t="s">
        <v>49</v>
      </c>
      <c r="B11" s="8"/>
      <c r="C11" s="8">
        <v>285</v>
      </c>
      <c r="D11" s="9"/>
    </row>
    <row r="12" ht="28.45" customHeight="1" spans="1:4">
      <c r="A12" s="11" t="s">
        <v>50</v>
      </c>
      <c r="B12" s="8"/>
      <c r="C12" s="8">
        <v>24</v>
      </c>
      <c r="D12" s="9"/>
    </row>
    <row r="13" ht="28.45" customHeight="1" spans="1:4">
      <c r="A13" s="11" t="s">
        <v>51</v>
      </c>
      <c r="B13" s="8"/>
      <c r="C13" s="8">
        <v>176</v>
      </c>
      <c r="D13" s="9"/>
    </row>
    <row r="14" ht="28.45" customHeight="1" spans="1:4">
      <c r="A14" s="11" t="s">
        <v>52</v>
      </c>
      <c r="B14" s="8"/>
      <c r="C14" s="8">
        <v>69</v>
      </c>
      <c r="D14" s="9"/>
    </row>
    <row r="15" ht="28.45" customHeight="1" spans="1:4">
      <c r="A15" s="11" t="s">
        <v>53</v>
      </c>
      <c r="B15" s="8"/>
      <c r="C15" s="8">
        <v>149</v>
      </c>
      <c r="D15" s="9"/>
    </row>
    <row r="16" ht="28.45" customHeight="1" spans="1:4">
      <c r="A16" s="11" t="s">
        <v>54</v>
      </c>
      <c r="B16" s="8"/>
      <c r="C16" s="8">
        <v>4</v>
      </c>
      <c r="D16" s="9"/>
    </row>
    <row r="17" ht="28.45" customHeight="1" spans="1:4">
      <c r="A17" s="11" t="s">
        <v>55</v>
      </c>
      <c r="B17" s="8"/>
      <c r="C17" s="8">
        <v>344</v>
      </c>
      <c r="D17" s="9"/>
    </row>
    <row r="18" ht="28.45" customHeight="1" spans="1:4">
      <c r="A18" s="11" t="s">
        <v>56</v>
      </c>
      <c r="B18" s="8"/>
      <c r="C18" s="8">
        <v>20</v>
      </c>
      <c r="D18" s="9"/>
    </row>
    <row r="19" ht="28.45" customHeight="1" spans="1:4">
      <c r="A19" s="10" t="s">
        <v>57</v>
      </c>
      <c r="B19" s="8"/>
      <c r="C19" s="8">
        <f>C20+C21+C22+C23</f>
        <v>1725</v>
      </c>
      <c r="D19" s="9"/>
    </row>
    <row r="20" ht="28.45" customHeight="1" spans="1:4">
      <c r="A20" s="11" t="s">
        <v>58</v>
      </c>
      <c r="B20" s="8"/>
      <c r="C20" s="8">
        <v>926</v>
      </c>
      <c r="D20" s="9"/>
    </row>
    <row r="21" ht="28.45" customHeight="1" spans="1:4">
      <c r="A21" s="11" t="s">
        <v>59</v>
      </c>
      <c r="B21" s="8"/>
      <c r="C21" s="8">
        <v>154</v>
      </c>
      <c r="D21" s="9"/>
    </row>
    <row r="22" ht="28.45" customHeight="1" spans="1:4">
      <c r="A22" s="11" t="s">
        <v>60</v>
      </c>
      <c r="B22" s="8"/>
      <c r="C22" s="8">
        <v>623</v>
      </c>
      <c r="D22" s="9"/>
    </row>
    <row r="23" ht="28.45" customHeight="1" spans="1:4">
      <c r="A23" s="11" t="s">
        <v>61</v>
      </c>
      <c r="B23" s="8"/>
      <c r="C23" s="8">
        <v>22</v>
      </c>
      <c r="D23" s="9"/>
    </row>
    <row r="24" ht="28.45" customHeight="1" spans="1:4">
      <c r="A24" s="7" t="s">
        <v>62</v>
      </c>
      <c r="B24" s="8"/>
      <c r="C24" s="8">
        <f>C19+C5</f>
        <v>3310</v>
      </c>
      <c r="D24" s="9"/>
    </row>
    <row r="25" ht="28.45" customHeight="1" spans="1:4">
      <c r="A25" s="10" t="s">
        <v>63</v>
      </c>
      <c r="B25" s="8"/>
      <c r="C25" s="8">
        <f>C26+C27+C28+C29</f>
        <v>27019</v>
      </c>
      <c r="D25" s="9"/>
    </row>
    <row r="26" ht="28.45" customHeight="1" spans="1:4">
      <c r="A26" s="11" t="s">
        <v>64</v>
      </c>
      <c r="B26" s="8"/>
      <c r="C26" s="8">
        <v>357</v>
      </c>
      <c r="D26" s="9"/>
    </row>
    <row r="27" ht="28.45" customHeight="1" spans="1:4">
      <c r="A27" s="11" t="s">
        <v>65</v>
      </c>
      <c r="B27" s="8"/>
      <c r="C27" s="8">
        <v>26662</v>
      </c>
      <c r="D27" s="9"/>
    </row>
    <row r="28" ht="28.45" customHeight="1" spans="1:4">
      <c r="A28" s="11" t="s">
        <v>66</v>
      </c>
      <c r="B28" s="8"/>
      <c r="C28" s="8">
        <v>0</v>
      </c>
      <c r="D28" s="9"/>
    </row>
    <row r="29" ht="28.45" customHeight="1" spans="1:4">
      <c r="A29" s="11" t="s">
        <v>67</v>
      </c>
      <c r="B29" s="8"/>
      <c r="C29" s="8">
        <v>0</v>
      </c>
      <c r="D29" s="9"/>
    </row>
    <row r="30" ht="28.45" customHeight="1" spans="1:4">
      <c r="A30" s="7" t="s">
        <v>68</v>
      </c>
      <c r="B30" s="8"/>
      <c r="C30" s="8">
        <f>C24+C25-C29</f>
        <v>30329</v>
      </c>
      <c r="D30" s="9"/>
    </row>
    <row r="31" ht="28.45" customHeight="1" spans="1:3">
      <c r="A31" s="6" t="s">
        <v>69</v>
      </c>
      <c r="B31" s="6"/>
      <c r="C31" s="6"/>
    </row>
    <row r="32" ht="28.45" customHeight="1" spans="1:3">
      <c r="A32" s="6" t="s">
        <v>70</v>
      </c>
      <c r="B32" s="6"/>
      <c r="C32" s="6"/>
    </row>
    <row r="33" ht="28.45" customHeight="1" spans="1:3">
      <c r="A33" s="1" t="s">
        <v>71</v>
      </c>
      <c r="B33" s="1"/>
      <c r="C33" s="1"/>
    </row>
  </sheetData>
  <autoFilter ref="A4:D33">
    <extLst/>
  </autoFilter>
  <mergeCells count="4">
    <mergeCell ref="A2:D2"/>
    <mergeCell ref="A31:C31"/>
    <mergeCell ref="A32:C32"/>
    <mergeCell ref="A33:C33"/>
  </mergeCells>
  <pageMargins left="0.75" right="0.75" top="0.268999993801117" bottom="0.268999993801117" header="0" footer="0"/>
  <pageSetup paperSize="9" scale="73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workbookViewId="0">
      <selection activeCell="A2" sqref="A2:D2"/>
    </sheetView>
  </sheetViews>
  <sheetFormatPr defaultColWidth="10" defaultRowHeight="13.5" outlineLevelCol="3"/>
  <cols>
    <col min="1" max="1" width="57.9416666666667" customWidth="1"/>
    <col min="2" max="4" width="20.5166666666667" customWidth="1"/>
    <col min="5" max="7" width="9.76666666666667" customWidth="1"/>
  </cols>
  <sheetData>
    <row r="1" ht="22.75" customHeight="1" spans="1:2">
      <c r="A1" s="1" t="s">
        <v>7</v>
      </c>
      <c r="B1" s="2" t="s">
        <v>37</v>
      </c>
    </row>
    <row r="2" ht="32.4" customHeight="1" spans="1:4">
      <c r="A2" s="3" t="s">
        <v>8</v>
      </c>
      <c r="B2" s="3"/>
      <c r="C2" s="3"/>
      <c r="D2" s="3"/>
    </row>
    <row r="3" ht="14.3" customHeight="1" spans="3:4">
      <c r="C3" s="4"/>
      <c r="D3" s="4" t="s">
        <v>38</v>
      </c>
    </row>
    <row r="4" ht="25.6" customHeight="1" spans="1:4">
      <c r="A4" s="5" t="s">
        <v>39</v>
      </c>
      <c r="B4" s="5" t="s">
        <v>40</v>
      </c>
      <c r="C4" s="5" t="s">
        <v>41</v>
      </c>
      <c r="D4" s="5" t="s">
        <v>42</v>
      </c>
    </row>
    <row r="5" ht="28.45" customHeight="1" spans="1:4">
      <c r="A5" s="11" t="s">
        <v>72</v>
      </c>
      <c r="B5" s="8"/>
      <c r="C5" s="8">
        <v>4672.09</v>
      </c>
      <c r="D5" s="12"/>
    </row>
    <row r="6" ht="28.45" customHeight="1" spans="1:4">
      <c r="A6" s="11" t="s">
        <v>73</v>
      </c>
      <c r="B6" s="8"/>
      <c r="C6" s="8">
        <v>40.92</v>
      </c>
      <c r="D6" s="12"/>
    </row>
    <row r="7" ht="28.45" customHeight="1" spans="1:4">
      <c r="A7" s="11" t="s">
        <v>74</v>
      </c>
      <c r="B7" s="8"/>
      <c r="C7" s="8">
        <v>319.46</v>
      </c>
      <c r="D7" s="12"/>
    </row>
    <row r="8" ht="28.45" customHeight="1" spans="1:4">
      <c r="A8" s="11" t="s">
        <v>75</v>
      </c>
      <c r="B8" s="8"/>
      <c r="C8" s="8">
        <v>9098.36</v>
      </c>
      <c r="D8" s="12"/>
    </row>
    <row r="9" ht="28.45" customHeight="1" spans="1:4">
      <c r="A9" s="11" t="s">
        <v>76</v>
      </c>
      <c r="B9" s="8"/>
      <c r="C9" s="8">
        <v>150.91</v>
      </c>
      <c r="D9" s="12"/>
    </row>
    <row r="10" ht="28.45" customHeight="1" spans="1:4">
      <c r="A10" s="11" t="s">
        <v>77</v>
      </c>
      <c r="B10" s="8"/>
      <c r="C10" s="8">
        <v>7643.44</v>
      </c>
      <c r="D10" s="12"/>
    </row>
    <row r="11" ht="28.45" customHeight="1" spans="1:4">
      <c r="A11" s="11" t="s">
        <v>78</v>
      </c>
      <c r="B11" s="8"/>
      <c r="C11" s="8">
        <v>1899.31</v>
      </c>
      <c r="D11" s="12"/>
    </row>
    <row r="12" ht="28.45" customHeight="1" spans="1:4">
      <c r="A12" s="11" t="s">
        <v>79</v>
      </c>
      <c r="B12" s="8"/>
      <c r="C12" s="8">
        <v>3378.5</v>
      </c>
      <c r="D12" s="12"/>
    </row>
    <row r="13" ht="28.45" customHeight="1" spans="1:4">
      <c r="A13" s="11" t="s">
        <v>80</v>
      </c>
      <c r="B13" s="8"/>
      <c r="C13" s="8">
        <v>1058.81</v>
      </c>
      <c r="D13" s="12"/>
    </row>
    <row r="14" ht="28.45" customHeight="1" spans="1:4">
      <c r="A14" s="11" t="s">
        <v>81</v>
      </c>
      <c r="B14" s="8"/>
      <c r="C14" s="8">
        <v>19</v>
      </c>
      <c r="D14" s="12"/>
    </row>
    <row r="15" ht="28.45" customHeight="1" spans="1:4">
      <c r="A15" s="11" t="s">
        <v>82</v>
      </c>
      <c r="B15" s="8"/>
      <c r="C15" s="8">
        <v>42.59</v>
      </c>
      <c r="D15" s="12"/>
    </row>
    <row r="16" ht="28.45" customHeight="1" spans="1:4">
      <c r="A16" s="11" t="s">
        <v>83</v>
      </c>
      <c r="B16" s="8"/>
      <c r="C16" s="8">
        <v>607.86</v>
      </c>
      <c r="D16" s="12"/>
    </row>
    <row r="17" ht="28.45" customHeight="1" spans="1:4">
      <c r="A17" s="11" t="s">
        <v>84</v>
      </c>
      <c r="B17" s="8"/>
      <c r="C17" s="8">
        <v>790.75</v>
      </c>
      <c r="D17" s="12"/>
    </row>
    <row r="18" ht="28.45" customHeight="1" spans="1:4">
      <c r="A18" s="7" t="s">
        <v>85</v>
      </c>
      <c r="B18" s="8"/>
      <c r="C18" s="8">
        <f>SUM(C5:C17)</f>
        <v>29722</v>
      </c>
      <c r="D18" s="12"/>
    </row>
    <row r="19" ht="28.45" customHeight="1" spans="1:4">
      <c r="A19" s="10" t="s">
        <v>86</v>
      </c>
      <c r="B19" s="8"/>
      <c r="C19" s="8"/>
      <c r="D19" s="12"/>
    </row>
    <row r="20" ht="28.45" customHeight="1" spans="1:4">
      <c r="A20" s="10" t="s">
        <v>87</v>
      </c>
      <c r="B20" s="8"/>
      <c r="C20" s="8">
        <v>607</v>
      </c>
      <c r="D20" s="12"/>
    </row>
    <row r="21" ht="28.45" customHeight="1" spans="1:4">
      <c r="A21" s="11" t="s">
        <v>88</v>
      </c>
      <c r="B21" s="8"/>
      <c r="C21" s="8"/>
      <c r="D21" s="12"/>
    </row>
    <row r="22" ht="28.45" customHeight="1" spans="1:4">
      <c r="A22" s="11" t="s">
        <v>89</v>
      </c>
      <c r="B22" s="8"/>
      <c r="C22" s="8">
        <v>607</v>
      </c>
      <c r="D22" s="12"/>
    </row>
    <row r="23" ht="28.45" customHeight="1" spans="1:4">
      <c r="A23" s="11" t="s">
        <v>90</v>
      </c>
      <c r="B23" s="8"/>
      <c r="C23" s="8"/>
      <c r="D23" s="12"/>
    </row>
    <row r="24" ht="28.45" customHeight="1" spans="1:4">
      <c r="A24" s="11" t="s">
        <v>91</v>
      </c>
      <c r="B24" s="8"/>
      <c r="C24" s="8"/>
      <c r="D24" s="12"/>
    </row>
    <row r="25" ht="28.45" customHeight="1" spans="1:4">
      <c r="A25" s="11" t="s">
        <v>92</v>
      </c>
      <c r="B25" s="8"/>
      <c r="C25" s="8"/>
      <c r="D25" s="12"/>
    </row>
    <row r="26" ht="28.45" customHeight="1" spans="1:4">
      <c r="A26" s="11" t="s">
        <v>93</v>
      </c>
      <c r="B26" s="8"/>
      <c r="C26" s="8"/>
      <c r="D26" s="12"/>
    </row>
    <row r="27" ht="28.45" customHeight="1" spans="1:4">
      <c r="A27" s="11" t="s">
        <v>94</v>
      </c>
      <c r="B27" s="8"/>
      <c r="C27" s="8"/>
      <c r="D27" s="12"/>
    </row>
    <row r="28" ht="28.45" customHeight="1" spans="1:4">
      <c r="A28" s="11" t="s">
        <v>95</v>
      </c>
      <c r="B28" s="8"/>
      <c r="C28" s="8"/>
      <c r="D28" s="12"/>
    </row>
    <row r="29" ht="28.45" customHeight="1" spans="1:4">
      <c r="A29" s="11" t="s">
        <v>96</v>
      </c>
      <c r="B29" s="8"/>
      <c r="C29" s="8"/>
      <c r="D29" s="12"/>
    </row>
    <row r="30" ht="28.45" customHeight="1" spans="1:4">
      <c r="A30" s="11" t="s">
        <v>97</v>
      </c>
      <c r="B30" s="8"/>
      <c r="C30" s="8"/>
      <c r="D30" s="12"/>
    </row>
    <row r="31" ht="28.45" customHeight="1" spans="1:4">
      <c r="A31" s="7" t="s">
        <v>98</v>
      </c>
      <c r="B31" s="8"/>
      <c r="C31" s="8">
        <f>C22+C18</f>
        <v>30329</v>
      </c>
      <c r="D31" s="12"/>
    </row>
    <row r="32" ht="28.45" customHeight="1" spans="1:3">
      <c r="A32" s="6" t="s">
        <v>69</v>
      </c>
      <c r="B32" s="6"/>
      <c r="C32" s="6"/>
    </row>
    <row r="33" ht="28.45" customHeight="1" spans="1:3">
      <c r="A33" s="6" t="s">
        <v>99</v>
      </c>
      <c r="B33" s="6"/>
      <c r="C33" s="6"/>
    </row>
    <row r="34" ht="28.45" customHeight="1" spans="1:3">
      <c r="A34" s="1" t="s">
        <v>71</v>
      </c>
      <c r="B34" s="1"/>
      <c r="C34" s="1"/>
    </row>
  </sheetData>
  <mergeCells count="4">
    <mergeCell ref="A2:D2"/>
    <mergeCell ref="A32:C32"/>
    <mergeCell ref="A33:C33"/>
    <mergeCell ref="A34:C34"/>
  </mergeCells>
  <pageMargins left="0.75" right="0.75" top="0.268999993801117" bottom="0.268999993801117" header="0" footer="0"/>
  <pageSetup paperSize="9" scale="73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8"/>
  <sheetViews>
    <sheetView workbookViewId="0">
      <selection activeCell="D9" sqref="D9"/>
    </sheetView>
  </sheetViews>
  <sheetFormatPr defaultColWidth="10" defaultRowHeight="13.5" outlineLevelCol="3"/>
  <cols>
    <col min="1" max="1" width="40.125" customWidth="1"/>
    <col min="2" max="4" width="20.5166666666667" customWidth="1"/>
    <col min="5" max="7" width="9.76666666666667" customWidth="1"/>
  </cols>
  <sheetData>
    <row r="1" ht="22.75" customHeight="1" spans="1:2">
      <c r="A1" s="1" t="s">
        <v>9</v>
      </c>
      <c r="B1" s="2" t="s">
        <v>37</v>
      </c>
    </row>
    <row r="2" ht="32.4" customHeight="1" spans="1:4">
      <c r="A2" s="3" t="s">
        <v>10</v>
      </c>
      <c r="B2" s="3"/>
      <c r="C2" s="3"/>
      <c r="D2" s="3"/>
    </row>
    <row r="3" ht="14.3" customHeight="1" spans="3:4">
      <c r="C3" s="4"/>
      <c r="D3" s="4" t="s">
        <v>38</v>
      </c>
    </row>
    <row r="4" ht="25.6" customHeight="1" spans="1:4">
      <c r="A4" s="5" t="s">
        <v>39</v>
      </c>
      <c r="B4" s="5" t="s">
        <v>40</v>
      </c>
      <c r="C4" s="5" t="s">
        <v>41</v>
      </c>
      <c r="D4" s="5" t="s">
        <v>42</v>
      </c>
    </row>
    <row r="5" ht="28.45" customHeight="1" spans="1:4">
      <c r="A5" s="11" t="s">
        <v>72</v>
      </c>
      <c r="B5" s="8"/>
      <c r="C5" s="17">
        <v>4672.09</v>
      </c>
      <c r="D5" s="9"/>
    </row>
    <row r="6" ht="28.45" customHeight="1" spans="1:4">
      <c r="A6" s="11" t="s">
        <v>100</v>
      </c>
      <c r="B6" s="8"/>
      <c r="C6" s="17">
        <v>157.31</v>
      </c>
      <c r="D6" s="9"/>
    </row>
    <row r="7" ht="28.45" customHeight="1" spans="1:4">
      <c r="A7" s="16" t="s">
        <v>101</v>
      </c>
      <c r="B7" s="8"/>
      <c r="C7" s="17">
        <v>157.31</v>
      </c>
      <c r="D7" s="9"/>
    </row>
    <row r="8" ht="28.45" customHeight="1" spans="1:4">
      <c r="A8" s="16" t="s">
        <v>102</v>
      </c>
      <c r="B8" s="8"/>
      <c r="C8" s="17">
        <v>171</v>
      </c>
      <c r="D8" s="9"/>
    </row>
    <row r="9" ht="28.45" customHeight="1" spans="1:4">
      <c r="A9" s="11" t="s">
        <v>101</v>
      </c>
      <c r="B9" s="8"/>
      <c r="C9" s="17">
        <v>143.87</v>
      </c>
      <c r="D9" s="9"/>
    </row>
    <row r="10" ht="28.45" customHeight="1" spans="1:4">
      <c r="A10" s="11" t="s">
        <v>103</v>
      </c>
      <c r="B10" s="8"/>
      <c r="C10" s="17">
        <v>27.13</v>
      </c>
      <c r="D10" s="9"/>
    </row>
    <row r="11" ht="28.45" customHeight="1" spans="1:4">
      <c r="A11" s="16" t="s">
        <v>104</v>
      </c>
      <c r="B11" s="8"/>
      <c r="C11" s="17">
        <v>2258.89</v>
      </c>
      <c r="D11" s="9"/>
    </row>
    <row r="12" ht="28.45" customHeight="1" spans="1:4">
      <c r="A12" s="11" t="s">
        <v>101</v>
      </c>
      <c r="B12" s="8"/>
      <c r="C12" s="17">
        <v>642.65</v>
      </c>
      <c r="D12" s="9"/>
    </row>
    <row r="13" ht="28.45" customHeight="1" spans="1:4">
      <c r="A13" s="16" t="s">
        <v>103</v>
      </c>
      <c r="B13" s="8"/>
      <c r="C13" s="17">
        <v>1616.24</v>
      </c>
      <c r="D13" s="9"/>
    </row>
    <row r="14" ht="28.45" customHeight="1" spans="1:4">
      <c r="A14" s="11" t="s">
        <v>105</v>
      </c>
      <c r="B14" s="8"/>
      <c r="C14" s="17">
        <v>159.29</v>
      </c>
      <c r="D14" s="9"/>
    </row>
    <row r="15" ht="28.45" customHeight="1" spans="1:4">
      <c r="A15" s="16" t="s">
        <v>101</v>
      </c>
      <c r="B15" s="8"/>
      <c r="C15" s="17">
        <v>120.15</v>
      </c>
      <c r="D15" s="9"/>
    </row>
    <row r="16" ht="28.45" customHeight="1" spans="1:4">
      <c r="A16" s="16" t="s">
        <v>103</v>
      </c>
      <c r="B16" s="8"/>
      <c r="C16" s="17">
        <v>39.14</v>
      </c>
      <c r="D16" s="9"/>
    </row>
    <row r="17" ht="28.45" customHeight="1" spans="1:4">
      <c r="A17" s="11" t="s">
        <v>106</v>
      </c>
      <c r="B17" s="8"/>
      <c r="C17" s="17">
        <v>55.74</v>
      </c>
      <c r="D17" s="9"/>
    </row>
    <row r="18" ht="28.45" customHeight="1" spans="1:4">
      <c r="A18" s="16" t="s">
        <v>101</v>
      </c>
      <c r="B18" s="8"/>
      <c r="C18" s="17">
        <v>22.35</v>
      </c>
      <c r="D18" s="9"/>
    </row>
    <row r="19" ht="28.45" customHeight="1" spans="1:4">
      <c r="A19" s="11" t="s">
        <v>103</v>
      </c>
      <c r="B19" s="8"/>
      <c r="C19" s="17">
        <v>33.39</v>
      </c>
      <c r="D19" s="9"/>
    </row>
    <row r="20" ht="28.45" customHeight="1" spans="1:4">
      <c r="A20" s="11" t="s">
        <v>107</v>
      </c>
      <c r="B20" s="8"/>
      <c r="C20" s="17">
        <v>180.42</v>
      </c>
      <c r="D20" s="9"/>
    </row>
    <row r="21" ht="28.45" customHeight="1" spans="1:4">
      <c r="A21" s="11" t="s">
        <v>101</v>
      </c>
      <c r="B21" s="8"/>
      <c r="C21" s="17">
        <v>122.07</v>
      </c>
      <c r="D21" s="9"/>
    </row>
    <row r="22" ht="28.45" customHeight="1" spans="1:4">
      <c r="A22" s="16" t="s">
        <v>103</v>
      </c>
      <c r="B22" s="8"/>
      <c r="C22" s="17">
        <v>58.35</v>
      </c>
      <c r="D22" s="9"/>
    </row>
    <row r="23" ht="28.45" customHeight="1" spans="1:4">
      <c r="A23" s="16" t="s">
        <v>108</v>
      </c>
      <c r="B23" s="8"/>
      <c r="C23" s="17">
        <v>85.84</v>
      </c>
      <c r="D23" s="9"/>
    </row>
    <row r="24" ht="28.45" customHeight="1" spans="1:4">
      <c r="A24" s="16" t="s">
        <v>101</v>
      </c>
      <c r="B24" s="8"/>
      <c r="C24" s="17">
        <v>59.79</v>
      </c>
      <c r="D24" s="9"/>
    </row>
    <row r="25" ht="28.45" customHeight="1" spans="1:4">
      <c r="A25" s="16" t="s">
        <v>103</v>
      </c>
      <c r="B25" s="8"/>
      <c r="C25" s="17">
        <v>26.05</v>
      </c>
      <c r="D25" s="9"/>
    </row>
    <row r="26" ht="28.45" customHeight="1" spans="1:4">
      <c r="A26" s="16" t="s">
        <v>109</v>
      </c>
      <c r="B26" s="8"/>
      <c r="C26" s="17">
        <v>477.66</v>
      </c>
      <c r="D26" s="9"/>
    </row>
    <row r="27" ht="28.45" customHeight="1" spans="1:4">
      <c r="A27" s="11" t="s">
        <v>101</v>
      </c>
      <c r="B27" s="8"/>
      <c r="C27" s="17">
        <v>371.74</v>
      </c>
      <c r="D27" s="9"/>
    </row>
    <row r="28" ht="28.45" customHeight="1" spans="1:4">
      <c r="A28" s="16" t="s">
        <v>110</v>
      </c>
      <c r="B28" s="8"/>
      <c r="C28" s="17">
        <v>1.5</v>
      </c>
      <c r="D28" s="9"/>
    </row>
    <row r="29" ht="28.45" customHeight="1" spans="1:4">
      <c r="A29" s="11" t="s">
        <v>103</v>
      </c>
      <c r="B29" s="8"/>
      <c r="C29" s="17">
        <v>104.42</v>
      </c>
      <c r="D29" s="9"/>
    </row>
    <row r="30" ht="28.45" customHeight="1" spans="1:4">
      <c r="A30" s="16" t="s">
        <v>111</v>
      </c>
      <c r="B30" s="8"/>
      <c r="C30" s="17">
        <v>35.46</v>
      </c>
      <c r="D30" s="9"/>
    </row>
    <row r="31" ht="28.45" customHeight="1" spans="1:4">
      <c r="A31" s="11" t="s">
        <v>112</v>
      </c>
      <c r="B31" s="8"/>
      <c r="C31" s="17">
        <v>0.51</v>
      </c>
      <c r="D31" s="9"/>
    </row>
    <row r="32" ht="28.45" customHeight="1" spans="1:4">
      <c r="A32" s="16" t="s">
        <v>103</v>
      </c>
      <c r="B32" s="8"/>
      <c r="C32" s="17">
        <v>34.95</v>
      </c>
      <c r="D32" s="9"/>
    </row>
    <row r="33" ht="28.45" customHeight="1" spans="1:4">
      <c r="A33" s="16" t="s">
        <v>113</v>
      </c>
      <c r="B33" s="8"/>
      <c r="C33" s="17">
        <v>1.23</v>
      </c>
      <c r="D33" s="9"/>
    </row>
    <row r="34" ht="28.45" customHeight="1" spans="1:4">
      <c r="A34" s="16" t="s">
        <v>101</v>
      </c>
      <c r="B34" s="8"/>
      <c r="C34" s="17">
        <v>1.23</v>
      </c>
      <c r="D34" s="9"/>
    </row>
    <row r="35" ht="28.45" customHeight="1" spans="1:4">
      <c r="A35" s="16" t="s">
        <v>114</v>
      </c>
      <c r="B35" s="8"/>
      <c r="C35" s="17">
        <v>142.52</v>
      </c>
      <c r="D35" s="9"/>
    </row>
    <row r="36" ht="28.45" customHeight="1" spans="1:4">
      <c r="A36" s="16" t="s">
        <v>101</v>
      </c>
      <c r="B36" s="8"/>
      <c r="C36" s="17">
        <v>142.52</v>
      </c>
      <c r="D36" s="9"/>
    </row>
    <row r="37" ht="28.45" customHeight="1" spans="1:4">
      <c r="A37" s="16" t="s">
        <v>115</v>
      </c>
      <c r="B37" s="8"/>
      <c r="C37" s="17">
        <v>200</v>
      </c>
      <c r="D37" s="9"/>
    </row>
    <row r="38" ht="28.45" customHeight="1" spans="1:4">
      <c r="A38" s="16" t="s">
        <v>101</v>
      </c>
      <c r="B38" s="8"/>
      <c r="C38" s="17">
        <v>126.43</v>
      </c>
      <c r="D38" s="9"/>
    </row>
    <row r="39" ht="28.45" customHeight="1" spans="1:4">
      <c r="A39" s="16" t="s">
        <v>103</v>
      </c>
      <c r="B39" s="8"/>
      <c r="C39" s="17">
        <v>73.57</v>
      </c>
      <c r="D39" s="9"/>
    </row>
    <row r="40" ht="28.45" customHeight="1" spans="1:4">
      <c r="A40" s="16" t="s">
        <v>116</v>
      </c>
      <c r="B40" s="8"/>
      <c r="C40" s="17">
        <v>345.47</v>
      </c>
      <c r="D40" s="9"/>
    </row>
    <row r="41" ht="28.45" customHeight="1" spans="1:4">
      <c r="A41" s="16" t="s">
        <v>101</v>
      </c>
      <c r="B41" s="8"/>
      <c r="C41" s="17">
        <v>255.87</v>
      </c>
      <c r="D41" s="9"/>
    </row>
    <row r="42" ht="28.45" customHeight="1" spans="1:4">
      <c r="A42" s="16" t="s">
        <v>110</v>
      </c>
      <c r="B42" s="8"/>
      <c r="C42" s="17">
        <v>2.88</v>
      </c>
      <c r="D42" s="9"/>
    </row>
    <row r="43" ht="28.45" customHeight="1" spans="1:4">
      <c r="A43" s="16" t="s">
        <v>103</v>
      </c>
      <c r="B43" s="8"/>
      <c r="C43" s="17">
        <v>86.72</v>
      </c>
      <c r="D43" s="9"/>
    </row>
    <row r="44" ht="28.45" customHeight="1" spans="1:4">
      <c r="A44" s="16" t="s">
        <v>117</v>
      </c>
      <c r="B44" s="8"/>
      <c r="C44" s="17">
        <v>127.35</v>
      </c>
      <c r="D44" s="9"/>
    </row>
    <row r="45" ht="28.45" customHeight="1" spans="1:4">
      <c r="A45" s="16" t="s">
        <v>101</v>
      </c>
      <c r="B45" s="8"/>
      <c r="C45" s="17">
        <v>48.21</v>
      </c>
      <c r="D45" s="9"/>
    </row>
    <row r="46" ht="28.45" customHeight="1" spans="1:4">
      <c r="A46" s="16" t="s">
        <v>103</v>
      </c>
      <c r="B46" s="8"/>
      <c r="C46" s="17">
        <v>79.14</v>
      </c>
      <c r="D46" s="9"/>
    </row>
    <row r="47" ht="28.45" customHeight="1" spans="1:4">
      <c r="A47" s="16" t="s">
        <v>118</v>
      </c>
      <c r="B47" s="8"/>
      <c r="C47" s="17">
        <v>29.86</v>
      </c>
      <c r="D47" s="9"/>
    </row>
    <row r="48" ht="28.45" customHeight="1" spans="1:4">
      <c r="A48" s="16" t="s">
        <v>101</v>
      </c>
      <c r="B48" s="8"/>
      <c r="C48" s="17">
        <v>29.86</v>
      </c>
      <c r="D48" s="9"/>
    </row>
    <row r="49" ht="28.45" customHeight="1" spans="1:4">
      <c r="A49" s="16" t="s">
        <v>119</v>
      </c>
      <c r="B49" s="8"/>
      <c r="C49" s="17">
        <v>244.05</v>
      </c>
      <c r="D49" s="9"/>
    </row>
    <row r="50" ht="28.45" customHeight="1" spans="1:4">
      <c r="A50" s="16" t="s">
        <v>101</v>
      </c>
      <c r="B50" s="8"/>
      <c r="C50" s="17">
        <v>173.24</v>
      </c>
      <c r="D50" s="9"/>
    </row>
    <row r="51" ht="28.45" customHeight="1" spans="1:4">
      <c r="A51" s="16" t="s">
        <v>103</v>
      </c>
      <c r="B51" s="8"/>
      <c r="C51" s="17">
        <v>70.81</v>
      </c>
      <c r="D51" s="9"/>
    </row>
    <row r="52" ht="28.45" customHeight="1" spans="1:4">
      <c r="A52" s="16" t="s">
        <v>73</v>
      </c>
      <c r="B52" s="8"/>
      <c r="C52" s="17">
        <v>40.92</v>
      </c>
      <c r="D52" s="9"/>
    </row>
    <row r="53" ht="28.45" customHeight="1" spans="1:4">
      <c r="A53" s="16" t="s">
        <v>120</v>
      </c>
      <c r="B53" s="8"/>
      <c r="C53" s="17">
        <v>40.92</v>
      </c>
      <c r="D53" s="9"/>
    </row>
    <row r="54" ht="28.45" customHeight="1" spans="1:4">
      <c r="A54" s="16" t="s">
        <v>121</v>
      </c>
      <c r="B54" s="8"/>
      <c r="C54" s="17">
        <v>40.92</v>
      </c>
      <c r="D54" s="9"/>
    </row>
    <row r="55" ht="28.45" customHeight="1" spans="1:4">
      <c r="A55" s="16" t="s">
        <v>74</v>
      </c>
      <c r="B55" s="8"/>
      <c r="C55" s="17">
        <v>319.46</v>
      </c>
      <c r="D55" s="9"/>
    </row>
    <row r="56" ht="28.45" customHeight="1" spans="1:4">
      <c r="A56" s="16" t="s">
        <v>122</v>
      </c>
      <c r="B56" s="8"/>
      <c r="C56" s="17">
        <v>51.8</v>
      </c>
      <c r="D56" s="9"/>
    </row>
    <row r="57" ht="28.45" customHeight="1" spans="1:4">
      <c r="A57" s="16" t="s">
        <v>110</v>
      </c>
      <c r="B57" s="8"/>
      <c r="C57" s="17">
        <v>51.8</v>
      </c>
      <c r="D57" s="9"/>
    </row>
    <row r="58" ht="28.45" customHeight="1" spans="1:4">
      <c r="A58" s="16" t="s">
        <v>123</v>
      </c>
      <c r="B58" s="8"/>
      <c r="C58" s="17">
        <v>216.29</v>
      </c>
      <c r="D58" s="9"/>
    </row>
    <row r="59" ht="28.45" customHeight="1" spans="1:4">
      <c r="A59" s="16" t="s">
        <v>101</v>
      </c>
      <c r="B59" s="8"/>
      <c r="C59" s="17">
        <v>171.01</v>
      </c>
      <c r="D59" s="9"/>
    </row>
    <row r="60" ht="28.45" customHeight="1" spans="1:4">
      <c r="A60" s="16" t="s">
        <v>103</v>
      </c>
      <c r="B60" s="8"/>
      <c r="C60" s="17">
        <v>45.28</v>
      </c>
      <c r="D60" s="9"/>
    </row>
    <row r="61" ht="28.45" customHeight="1" spans="1:4">
      <c r="A61" s="16" t="s">
        <v>124</v>
      </c>
      <c r="B61" s="8"/>
      <c r="C61" s="17">
        <v>51.37</v>
      </c>
      <c r="D61" s="9"/>
    </row>
    <row r="62" ht="28.45" customHeight="1" spans="1:4">
      <c r="A62" s="16" t="s">
        <v>101</v>
      </c>
      <c r="B62" s="8"/>
      <c r="C62" s="17">
        <v>35.31</v>
      </c>
      <c r="D62" s="9"/>
    </row>
    <row r="63" ht="28.45" customHeight="1" spans="1:4">
      <c r="A63" s="16" t="s">
        <v>103</v>
      </c>
      <c r="B63" s="8"/>
      <c r="C63" s="17">
        <v>16.06</v>
      </c>
      <c r="D63" s="9"/>
    </row>
    <row r="64" ht="28.45" customHeight="1" spans="1:4">
      <c r="A64" s="16" t="s">
        <v>75</v>
      </c>
      <c r="B64" s="8"/>
      <c r="C64" s="17">
        <v>9098.36</v>
      </c>
      <c r="D64" s="9"/>
    </row>
    <row r="65" ht="28.45" customHeight="1" spans="1:4">
      <c r="A65" s="16" t="s">
        <v>125</v>
      </c>
      <c r="B65" s="8"/>
      <c r="C65" s="17">
        <v>506.26</v>
      </c>
      <c r="D65" s="9"/>
    </row>
    <row r="66" ht="28.45" customHeight="1" spans="1:4">
      <c r="A66" s="16" t="s">
        <v>101</v>
      </c>
      <c r="B66" s="8"/>
      <c r="C66" s="17">
        <v>506.26</v>
      </c>
      <c r="D66" s="9"/>
    </row>
    <row r="67" ht="28.45" customHeight="1" spans="1:4">
      <c r="A67" s="16" t="s">
        <v>126</v>
      </c>
      <c r="B67" s="8"/>
      <c r="C67" s="17">
        <v>8404.91</v>
      </c>
      <c r="D67" s="9"/>
    </row>
    <row r="68" ht="28.45" customHeight="1" spans="1:4">
      <c r="A68" s="16" t="s">
        <v>127</v>
      </c>
      <c r="B68" s="8"/>
      <c r="C68" s="17">
        <v>131.99</v>
      </c>
      <c r="D68" s="9"/>
    </row>
    <row r="69" ht="28.45" customHeight="1" spans="1:4">
      <c r="A69" s="16" t="s">
        <v>128</v>
      </c>
      <c r="B69" s="8"/>
      <c r="C69" s="17">
        <v>3398.23</v>
      </c>
      <c r="D69" s="9"/>
    </row>
    <row r="70" ht="28.45" customHeight="1" spans="1:4">
      <c r="A70" s="16" t="s">
        <v>129</v>
      </c>
      <c r="B70" s="8"/>
      <c r="C70" s="17">
        <v>2922.35</v>
      </c>
      <c r="D70" s="9"/>
    </row>
    <row r="71" ht="28.45" customHeight="1" spans="1:4">
      <c r="A71" s="16" t="s">
        <v>130</v>
      </c>
      <c r="B71" s="8"/>
      <c r="C71" s="17">
        <v>1952.34</v>
      </c>
      <c r="D71" s="9"/>
    </row>
    <row r="72" ht="28.45" customHeight="1" spans="1:4">
      <c r="A72" s="16" t="s">
        <v>131</v>
      </c>
      <c r="B72" s="8"/>
      <c r="C72" s="17">
        <v>102.54</v>
      </c>
      <c r="D72" s="9"/>
    </row>
    <row r="73" ht="28.45" customHeight="1" spans="1:4">
      <c r="A73" s="16" t="s">
        <v>132</v>
      </c>
      <c r="B73" s="8"/>
      <c r="C73" s="17">
        <v>102.54</v>
      </c>
      <c r="D73" s="9"/>
    </row>
    <row r="74" ht="28.45" customHeight="1" spans="1:4">
      <c r="A74" s="16" t="s">
        <v>133</v>
      </c>
      <c r="B74" s="8"/>
      <c r="C74" s="17">
        <v>84.65</v>
      </c>
      <c r="D74" s="9"/>
    </row>
    <row r="75" ht="28.45" customHeight="1" spans="1:4">
      <c r="A75" s="16" t="s">
        <v>133</v>
      </c>
      <c r="B75" s="8"/>
      <c r="C75" s="17">
        <v>84.65</v>
      </c>
      <c r="D75" s="9"/>
    </row>
    <row r="76" ht="28.45" customHeight="1" spans="1:4">
      <c r="A76" s="16" t="s">
        <v>76</v>
      </c>
      <c r="B76" s="8"/>
      <c r="C76" s="17">
        <v>150.91</v>
      </c>
      <c r="D76" s="9"/>
    </row>
    <row r="77" ht="28.45" customHeight="1" spans="1:4">
      <c r="A77" s="16" t="s">
        <v>134</v>
      </c>
      <c r="B77" s="8"/>
      <c r="C77" s="17">
        <v>150.91</v>
      </c>
      <c r="D77" s="9"/>
    </row>
    <row r="78" ht="28.45" customHeight="1" spans="1:4">
      <c r="A78" s="16" t="s">
        <v>101</v>
      </c>
      <c r="B78" s="8"/>
      <c r="C78" s="17">
        <v>71.13</v>
      </c>
      <c r="D78" s="9"/>
    </row>
    <row r="79" ht="28.45" customHeight="1" spans="1:4">
      <c r="A79" s="16" t="s">
        <v>135</v>
      </c>
      <c r="B79" s="8"/>
      <c r="C79" s="17">
        <v>79.78</v>
      </c>
      <c r="D79" s="9"/>
    </row>
    <row r="80" ht="28.45" customHeight="1" spans="1:4">
      <c r="A80" s="16" t="s">
        <v>77</v>
      </c>
      <c r="B80" s="8"/>
      <c r="C80" s="17">
        <v>7797.94</v>
      </c>
      <c r="D80" s="9"/>
    </row>
    <row r="81" ht="28.45" customHeight="1" spans="1:4">
      <c r="A81" s="16" t="s">
        <v>136</v>
      </c>
      <c r="B81" s="8"/>
      <c r="C81" s="17">
        <v>306.02</v>
      </c>
      <c r="D81" s="9"/>
    </row>
    <row r="82" ht="28.45" customHeight="1" spans="1:4">
      <c r="A82" s="16" t="s">
        <v>101</v>
      </c>
      <c r="B82" s="8"/>
      <c r="C82" s="17">
        <v>95.09</v>
      </c>
      <c r="D82" s="9"/>
    </row>
    <row r="83" ht="28.45" customHeight="1" spans="1:4">
      <c r="A83" s="16" t="s">
        <v>103</v>
      </c>
      <c r="B83" s="8"/>
      <c r="C83" s="17">
        <v>119.82</v>
      </c>
      <c r="D83" s="9"/>
    </row>
    <row r="84" ht="28.45" customHeight="1" spans="1:4">
      <c r="A84" s="16" t="s">
        <v>137</v>
      </c>
      <c r="B84" s="8"/>
      <c r="C84" s="17">
        <v>91.11</v>
      </c>
      <c r="D84" s="9"/>
    </row>
    <row r="85" ht="28.45" customHeight="1" spans="1:4">
      <c r="A85" s="16" t="s">
        <v>138</v>
      </c>
      <c r="B85" s="8"/>
      <c r="C85" s="17">
        <v>25.18</v>
      </c>
      <c r="D85" s="9"/>
    </row>
    <row r="86" ht="28.45" customHeight="1" spans="1:4">
      <c r="A86" s="16" t="s">
        <v>101</v>
      </c>
      <c r="B86" s="8"/>
      <c r="C86" s="17">
        <v>25.18</v>
      </c>
      <c r="D86" s="9"/>
    </row>
    <row r="87" ht="28.45" customHeight="1" spans="1:4">
      <c r="A87" s="16" t="s">
        <v>139</v>
      </c>
      <c r="B87" s="8"/>
      <c r="C87" s="17">
        <v>6340.14</v>
      </c>
      <c r="D87" s="9"/>
    </row>
    <row r="88" ht="28.45" customHeight="1" spans="1:4">
      <c r="A88" s="16" t="s">
        <v>140</v>
      </c>
      <c r="B88" s="8"/>
      <c r="C88" s="17">
        <v>3797.27</v>
      </c>
      <c r="D88" s="9"/>
    </row>
    <row r="89" ht="28.45" customHeight="1" spans="1:4">
      <c r="A89" s="16" t="s">
        <v>141</v>
      </c>
      <c r="B89" s="8"/>
      <c r="C89" s="17">
        <v>2542.87</v>
      </c>
      <c r="D89" s="9"/>
    </row>
    <row r="90" ht="28.45" customHeight="1" spans="1:4">
      <c r="A90" s="16" t="s">
        <v>142</v>
      </c>
      <c r="B90" s="8"/>
      <c r="C90" s="17">
        <v>35.88</v>
      </c>
      <c r="D90" s="9"/>
    </row>
    <row r="91" ht="28.45" customHeight="1" spans="1:4">
      <c r="A91" s="16" t="s">
        <v>143</v>
      </c>
      <c r="B91" s="8"/>
      <c r="C91" s="17">
        <v>20</v>
      </c>
      <c r="D91" s="9"/>
    </row>
    <row r="92" ht="28.45" customHeight="1" spans="1:4">
      <c r="A92" s="16" t="s">
        <v>144</v>
      </c>
      <c r="B92" s="8"/>
      <c r="C92" s="17">
        <v>15.88</v>
      </c>
      <c r="D92" s="9"/>
    </row>
    <row r="93" ht="28.45" customHeight="1" spans="1:4">
      <c r="A93" s="16" t="s">
        <v>145</v>
      </c>
      <c r="B93" s="8"/>
      <c r="C93" s="17">
        <v>130.63</v>
      </c>
      <c r="D93" s="9"/>
    </row>
    <row r="94" ht="28.45" customHeight="1" spans="1:4">
      <c r="A94" s="16" t="s">
        <v>146</v>
      </c>
      <c r="B94" s="8"/>
      <c r="C94" s="17">
        <v>1.5</v>
      </c>
      <c r="D94" s="9"/>
    </row>
    <row r="95" ht="28.45" customHeight="1" spans="1:4">
      <c r="A95" s="16" t="s">
        <v>147</v>
      </c>
      <c r="B95" s="8"/>
      <c r="C95" s="17">
        <v>55</v>
      </c>
      <c r="D95" s="9"/>
    </row>
    <row r="96" ht="28.45" customHeight="1" spans="1:4">
      <c r="A96" s="16" t="s">
        <v>148</v>
      </c>
      <c r="B96" s="8"/>
      <c r="C96" s="17">
        <v>30.94</v>
      </c>
      <c r="D96" s="9"/>
    </row>
    <row r="97" ht="28.45" customHeight="1" spans="1:4">
      <c r="A97" s="16" t="s">
        <v>149</v>
      </c>
      <c r="B97" s="8"/>
      <c r="C97" s="17">
        <v>43.19</v>
      </c>
      <c r="D97" s="9"/>
    </row>
    <row r="98" ht="28.45" customHeight="1" spans="1:4">
      <c r="A98" s="16" t="s">
        <v>150</v>
      </c>
      <c r="B98" s="8"/>
      <c r="C98" s="17">
        <v>339.95</v>
      </c>
      <c r="D98" s="9"/>
    </row>
    <row r="99" ht="28.45" customHeight="1" spans="1:4">
      <c r="A99" s="16" t="s">
        <v>101</v>
      </c>
      <c r="B99" s="8"/>
      <c r="C99" s="17">
        <v>9.95</v>
      </c>
      <c r="D99" s="9"/>
    </row>
    <row r="100" ht="28.45" customHeight="1" spans="1:4">
      <c r="A100" s="16" t="s">
        <v>151</v>
      </c>
      <c r="B100" s="8"/>
      <c r="C100" s="17">
        <v>330</v>
      </c>
      <c r="D100" s="9"/>
    </row>
    <row r="101" ht="28.45" customHeight="1" spans="1:4">
      <c r="A101" s="16" t="s">
        <v>152</v>
      </c>
      <c r="B101" s="8"/>
      <c r="C101" s="17">
        <f>C102+C103</f>
        <v>284.8</v>
      </c>
      <c r="D101" s="9"/>
    </row>
    <row r="102" ht="28.45" customHeight="1" spans="1:4">
      <c r="A102" s="16" t="s">
        <v>153</v>
      </c>
      <c r="B102" s="8"/>
      <c r="C102" s="17">
        <v>276.8</v>
      </c>
      <c r="D102" s="9"/>
    </row>
    <row r="103" ht="28.45" customHeight="1" spans="1:4">
      <c r="A103" s="16" t="s">
        <v>154</v>
      </c>
      <c r="B103" s="8"/>
      <c r="C103" s="17">
        <v>8</v>
      </c>
      <c r="D103" s="9"/>
    </row>
    <row r="104" ht="28.45" customHeight="1" spans="1:4">
      <c r="A104" s="16" t="s">
        <v>155</v>
      </c>
      <c r="B104" s="8"/>
      <c r="C104" s="17">
        <f>C105+C106</f>
        <v>49.7</v>
      </c>
      <c r="D104" s="9"/>
    </row>
    <row r="105" ht="28.45" customHeight="1" spans="1:4">
      <c r="A105" s="16" t="s">
        <v>156</v>
      </c>
      <c r="B105" s="8"/>
      <c r="C105" s="17">
        <v>49.5</v>
      </c>
      <c r="D105" s="9"/>
    </row>
    <row r="106" ht="28.45" customHeight="1" spans="1:4">
      <c r="A106" s="16" t="s">
        <v>157</v>
      </c>
      <c r="B106" s="8"/>
      <c r="C106" s="17">
        <v>0.2</v>
      </c>
      <c r="D106" s="9"/>
    </row>
    <row r="107" ht="28.45" customHeight="1" spans="1:4">
      <c r="A107" s="16" t="s">
        <v>158</v>
      </c>
      <c r="B107" s="8"/>
      <c r="C107" s="17">
        <v>21</v>
      </c>
      <c r="D107" s="9"/>
    </row>
    <row r="108" ht="28.45" customHeight="1" spans="1:4">
      <c r="A108" s="16" t="s">
        <v>159</v>
      </c>
      <c r="B108" s="8"/>
      <c r="C108" s="17">
        <v>21</v>
      </c>
      <c r="D108" s="9"/>
    </row>
    <row r="109" ht="28.45" customHeight="1" spans="1:4">
      <c r="A109" s="16" t="s">
        <v>160</v>
      </c>
      <c r="B109" s="8"/>
      <c r="C109" s="17">
        <v>103.14</v>
      </c>
      <c r="D109" s="9"/>
    </row>
    <row r="110" ht="28.45" customHeight="1" spans="1:4">
      <c r="A110" s="16" t="s">
        <v>101</v>
      </c>
      <c r="B110" s="8"/>
      <c r="C110" s="17">
        <v>45.48</v>
      </c>
      <c r="D110" s="9"/>
    </row>
    <row r="111" ht="28.45" customHeight="1" spans="1:4">
      <c r="A111" s="16" t="s">
        <v>103</v>
      </c>
      <c r="B111" s="8"/>
      <c r="C111" s="17">
        <v>57.66</v>
      </c>
      <c r="D111" s="9"/>
    </row>
    <row r="112" ht="28.45" customHeight="1" spans="1:4">
      <c r="A112" s="16" t="s">
        <v>78</v>
      </c>
      <c r="B112" s="8"/>
      <c r="C112" s="17">
        <v>1899.31</v>
      </c>
      <c r="D112" s="9"/>
    </row>
    <row r="113" ht="28.45" customHeight="1" spans="1:4">
      <c r="A113" s="16" t="s">
        <v>161</v>
      </c>
      <c r="B113" s="8"/>
      <c r="C113" s="17">
        <v>125.37</v>
      </c>
      <c r="D113" s="9"/>
    </row>
    <row r="114" ht="28.45" customHeight="1" spans="1:4">
      <c r="A114" s="16" t="s">
        <v>101</v>
      </c>
      <c r="B114" s="8"/>
      <c r="C114" s="17">
        <v>63.37</v>
      </c>
      <c r="D114" s="9"/>
    </row>
    <row r="115" ht="28.45" customHeight="1" spans="1:4">
      <c r="A115" s="16" t="s">
        <v>162</v>
      </c>
      <c r="B115" s="8"/>
      <c r="C115" s="17">
        <v>62</v>
      </c>
      <c r="D115" s="9"/>
    </row>
    <row r="116" ht="28.45" customHeight="1" spans="1:4">
      <c r="A116" s="16" t="s">
        <v>163</v>
      </c>
      <c r="B116" s="8"/>
      <c r="C116" s="17">
        <v>529.12</v>
      </c>
      <c r="D116" s="9"/>
    </row>
    <row r="117" ht="28.45" customHeight="1" spans="1:4">
      <c r="A117" s="16" t="s">
        <v>164</v>
      </c>
      <c r="B117" s="8"/>
      <c r="C117" s="17">
        <v>498.86</v>
      </c>
      <c r="D117" s="9"/>
    </row>
    <row r="118" ht="28.45" customHeight="1" spans="1:4">
      <c r="A118" s="16" t="s">
        <v>165</v>
      </c>
      <c r="B118" s="8"/>
      <c r="C118" s="17">
        <v>30.26</v>
      </c>
      <c r="D118" s="9"/>
    </row>
    <row r="119" ht="28.45" customHeight="1" spans="1:4">
      <c r="A119" s="16" t="s">
        <v>166</v>
      </c>
      <c r="B119" s="8"/>
      <c r="C119" s="17">
        <v>267.88</v>
      </c>
      <c r="D119" s="9"/>
    </row>
    <row r="120" ht="28.45" customHeight="1" spans="1:4">
      <c r="A120" s="16" t="s">
        <v>167</v>
      </c>
      <c r="B120" s="8"/>
      <c r="C120" s="17">
        <v>267.88</v>
      </c>
      <c r="D120" s="9"/>
    </row>
    <row r="121" ht="28.45" customHeight="1" spans="1:4">
      <c r="A121" s="16" t="s">
        <v>168</v>
      </c>
      <c r="B121" s="8"/>
      <c r="C121" s="17">
        <v>718.17</v>
      </c>
      <c r="D121" s="9"/>
    </row>
    <row r="122" ht="28.45" customHeight="1" spans="1:4">
      <c r="A122" s="16" t="s">
        <v>169</v>
      </c>
      <c r="B122" s="8"/>
      <c r="C122" s="17">
        <v>102.47</v>
      </c>
      <c r="D122" s="9"/>
    </row>
    <row r="123" ht="28.45" customHeight="1" spans="1:4">
      <c r="A123" s="16" t="s">
        <v>170</v>
      </c>
      <c r="B123" s="8"/>
      <c r="C123" s="17">
        <v>115.7</v>
      </c>
      <c r="D123" s="9"/>
    </row>
    <row r="124" ht="28.45" customHeight="1" spans="1:4">
      <c r="A124" s="16" t="s">
        <v>171</v>
      </c>
      <c r="B124" s="8"/>
      <c r="C124" s="17">
        <v>500</v>
      </c>
      <c r="D124" s="9"/>
    </row>
    <row r="125" ht="28.45" customHeight="1" spans="1:4">
      <c r="A125" s="16" t="s">
        <v>172</v>
      </c>
      <c r="B125" s="8"/>
      <c r="C125" s="17">
        <v>74.93</v>
      </c>
      <c r="D125" s="9"/>
    </row>
    <row r="126" ht="28.45" customHeight="1" spans="1:4">
      <c r="A126" s="16" t="s">
        <v>173</v>
      </c>
      <c r="B126" s="8"/>
      <c r="C126" s="17">
        <v>74.93</v>
      </c>
      <c r="D126" s="9"/>
    </row>
    <row r="127" ht="28.45" customHeight="1" spans="1:4">
      <c r="A127" s="16" t="s">
        <v>174</v>
      </c>
      <c r="B127" s="8"/>
      <c r="C127" s="17">
        <v>101.59</v>
      </c>
      <c r="D127" s="9"/>
    </row>
    <row r="128" ht="28.45" customHeight="1" spans="1:4">
      <c r="A128" s="16" t="s">
        <v>175</v>
      </c>
      <c r="B128" s="8"/>
      <c r="C128" s="17">
        <v>101.59</v>
      </c>
      <c r="D128" s="9"/>
    </row>
    <row r="129" ht="28.45" customHeight="1" spans="1:4">
      <c r="A129" s="16" t="s">
        <v>176</v>
      </c>
      <c r="B129" s="8"/>
      <c r="C129" s="17">
        <v>82.25</v>
      </c>
      <c r="D129" s="9"/>
    </row>
    <row r="130" ht="28.45" customHeight="1" spans="1:4">
      <c r="A130" s="16" t="s">
        <v>101</v>
      </c>
      <c r="B130" s="8"/>
      <c r="C130" s="17">
        <v>24.56</v>
      </c>
      <c r="D130" s="9"/>
    </row>
    <row r="131" ht="28.45" customHeight="1" spans="1:4">
      <c r="A131" s="16" t="s">
        <v>103</v>
      </c>
      <c r="B131" s="8"/>
      <c r="C131" s="17">
        <v>57.69</v>
      </c>
      <c r="D131" s="9"/>
    </row>
    <row r="132" ht="28.45" customHeight="1" spans="1:4">
      <c r="A132" s="16" t="s">
        <v>79</v>
      </c>
      <c r="B132" s="8"/>
      <c r="C132" s="17">
        <v>4153.5</v>
      </c>
      <c r="D132" s="9"/>
    </row>
    <row r="133" ht="28.45" customHeight="1" spans="1:4">
      <c r="A133" s="16" t="s">
        <v>177</v>
      </c>
      <c r="B133" s="8"/>
      <c r="C133" s="17">
        <v>1318.22</v>
      </c>
      <c r="D133" s="9"/>
    </row>
    <row r="134" ht="28.45" customHeight="1" spans="1:4">
      <c r="A134" s="16" t="s">
        <v>101</v>
      </c>
      <c r="B134" s="8"/>
      <c r="C134" s="17">
        <v>589.45</v>
      </c>
      <c r="D134" s="9"/>
    </row>
    <row r="135" ht="28.45" customHeight="1" spans="1:4">
      <c r="A135" s="16" t="s">
        <v>178</v>
      </c>
      <c r="B135" s="8"/>
      <c r="C135" s="17">
        <v>1.79</v>
      </c>
      <c r="D135" s="9"/>
    </row>
    <row r="136" ht="28.45" customHeight="1" spans="1:4">
      <c r="A136" s="16" t="s">
        <v>179</v>
      </c>
      <c r="B136" s="8"/>
      <c r="C136" s="17">
        <v>726.98</v>
      </c>
      <c r="D136" s="9"/>
    </row>
    <row r="137" ht="28.45" customHeight="1" spans="1:4">
      <c r="A137" s="16" t="s">
        <v>180</v>
      </c>
      <c r="B137" s="8"/>
      <c r="C137" s="17">
        <v>210.53</v>
      </c>
      <c r="D137" s="9"/>
    </row>
    <row r="138" ht="28.45" customHeight="1" spans="1:4">
      <c r="A138" s="16" t="s">
        <v>180</v>
      </c>
      <c r="B138" s="8"/>
      <c r="C138" s="17">
        <v>210.53</v>
      </c>
      <c r="D138" s="9"/>
    </row>
    <row r="139" ht="28.45" customHeight="1" spans="1:4">
      <c r="A139" s="16" t="s">
        <v>181</v>
      </c>
      <c r="B139" s="8"/>
      <c r="C139" s="17">
        <v>1661.41</v>
      </c>
      <c r="D139" s="9"/>
    </row>
    <row r="140" ht="28.45" customHeight="1" spans="1:4">
      <c r="A140" s="16" t="s">
        <v>182</v>
      </c>
      <c r="B140" s="8"/>
      <c r="C140" s="17">
        <v>1661.41</v>
      </c>
      <c r="D140" s="9"/>
    </row>
    <row r="141" ht="28.45" customHeight="1" spans="1:4">
      <c r="A141" s="16" t="s">
        <v>183</v>
      </c>
      <c r="B141" s="8"/>
      <c r="C141" s="17">
        <v>109.94</v>
      </c>
      <c r="D141" s="9"/>
    </row>
    <row r="142" ht="28.45" customHeight="1" spans="1:4">
      <c r="A142" s="16" t="s">
        <v>183</v>
      </c>
      <c r="B142" s="8"/>
      <c r="C142" s="17">
        <v>109.94</v>
      </c>
      <c r="D142" s="9"/>
    </row>
    <row r="143" ht="28.45" customHeight="1" spans="1:4">
      <c r="A143" s="16" t="s">
        <v>184</v>
      </c>
      <c r="B143" s="8"/>
      <c r="C143" s="17">
        <v>853.4</v>
      </c>
      <c r="D143" s="9"/>
    </row>
    <row r="144" ht="28.45" customHeight="1" spans="1:4">
      <c r="A144" s="16" t="s">
        <v>184</v>
      </c>
      <c r="B144" s="8"/>
      <c r="C144" s="17">
        <v>853.4</v>
      </c>
      <c r="D144" s="9"/>
    </row>
    <row r="145" ht="28.45" customHeight="1" spans="1:4">
      <c r="A145" s="16" t="s">
        <v>80</v>
      </c>
      <c r="B145" s="8"/>
      <c r="C145" s="17">
        <v>1058.81</v>
      </c>
      <c r="D145" s="9"/>
    </row>
    <row r="146" ht="28.45" customHeight="1" spans="1:4">
      <c r="A146" s="16" t="s">
        <v>185</v>
      </c>
      <c r="B146" s="8"/>
      <c r="C146" s="17">
        <v>142.76</v>
      </c>
      <c r="D146" s="9"/>
    </row>
    <row r="147" ht="28.45" customHeight="1" spans="1:4">
      <c r="A147" s="16" t="s">
        <v>101</v>
      </c>
      <c r="B147" s="8"/>
      <c r="C147" s="17">
        <v>51.78</v>
      </c>
      <c r="D147" s="9"/>
    </row>
    <row r="148" ht="28.45" customHeight="1" spans="1:4">
      <c r="A148" s="16" t="s">
        <v>103</v>
      </c>
      <c r="B148" s="8"/>
      <c r="C148" s="17">
        <v>90.98</v>
      </c>
      <c r="D148" s="9"/>
    </row>
    <row r="149" ht="28.45" customHeight="1" spans="1:4">
      <c r="A149" s="16" t="s">
        <v>186</v>
      </c>
      <c r="B149" s="8"/>
      <c r="C149" s="17">
        <v>916.05</v>
      </c>
      <c r="D149" s="9"/>
    </row>
    <row r="150" ht="28.45" customHeight="1" spans="1:4">
      <c r="A150" s="16" t="s">
        <v>101</v>
      </c>
      <c r="B150" s="8"/>
      <c r="C150" s="17">
        <v>523.83</v>
      </c>
      <c r="D150" s="9"/>
    </row>
    <row r="151" ht="28.45" customHeight="1" spans="1:4">
      <c r="A151" s="16" t="s">
        <v>187</v>
      </c>
      <c r="B151" s="8"/>
      <c r="C151" s="17">
        <v>392.22</v>
      </c>
      <c r="D151" s="9"/>
    </row>
    <row r="152" ht="28.45" customHeight="1" spans="1:4">
      <c r="A152" s="16" t="s">
        <v>81</v>
      </c>
      <c r="B152" s="8"/>
      <c r="C152" s="17">
        <v>19</v>
      </c>
      <c r="D152" s="9"/>
    </row>
    <row r="153" ht="28.45" customHeight="1" spans="1:4">
      <c r="A153" s="16" t="s">
        <v>188</v>
      </c>
      <c r="B153" s="8"/>
      <c r="C153" s="17">
        <v>6</v>
      </c>
      <c r="D153" s="9"/>
    </row>
    <row r="154" ht="28.45" customHeight="1" spans="1:4">
      <c r="A154" s="16" t="s">
        <v>110</v>
      </c>
      <c r="B154" s="8"/>
      <c r="C154" s="17">
        <v>6</v>
      </c>
      <c r="D154" s="9"/>
    </row>
    <row r="155" ht="28.45" customHeight="1" spans="1:4">
      <c r="A155" s="16" t="s">
        <v>189</v>
      </c>
      <c r="B155" s="8"/>
      <c r="C155" s="17">
        <v>13</v>
      </c>
      <c r="D155" s="9"/>
    </row>
    <row r="156" ht="28.45" customHeight="1" spans="1:4">
      <c r="A156" s="16" t="s">
        <v>190</v>
      </c>
      <c r="B156" s="8"/>
      <c r="C156" s="17">
        <v>13</v>
      </c>
      <c r="D156" s="9"/>
    </row>
    <row r="157" ht="28.45" customHeight="1" spans="1:4">
      <c r="A157" s="16" t="s">
        <v>191</v>
      </c>
      <c r="B157" s="8"/>
      <c r="C157" s="17">
        <v>42.59</v>
      </c>
      <c r="D157" s="9"/>
    </row>
    <row r="158" ht="28.45" customHeight="1" spans="1:4">
      <c r="A158" s="16" t="s">
        <v>192</v>
      </c>
      <c r="B158" s="8"/>
      <c r="C158" s="17">
        <v>42.59</v>
      </c>
      <c r="D158" s="9"/>
    </row>
    <row r="159" ht="28.45" customHeight="1" spans="1:4">
      <c r="A159" s="16" t="s">
        <v>103</v>
      </c>
      <c r="B159" s="8"/>
      <c r="C159" s="17">
        <v>42.59</v>
      </c>
      <c r="D159" s="9"/>
    </row>
    <row r="160" ht="28.45" customHeight="1" spans="1:4">
      <c r="A160" s="16" t="s">
        <v>83</v>
      </c>
      <c r="B160" s="8"/>
      <c r="C160" s="17">
        <v>607.86</v>
      </c>
      <c r="D160" s="9"/>
    </row>
    <row r="161" ht="28.45" customHeight="1" spans="1:4">
      <c r="A161" s="16" t="s">
        <v>193</v>
      </c>
      <c r="B161" s="8"/>
      <c r="C161" s="17">
        <v>607.86</v>
      </c>
      <c r="D161" s="9"/>
    </row>
    <row r="162" ht="28.45" customHeight="1" spans="1:4">
      <c r="A162" s="16" t="s">
        <v>194</v>
      </c>
      <c r="B162" s="8"/>
      <c r="C162" s="17">
        <v>607.86</v>
      </c>
      <c r="D162" s="9"/>
    </row>
    <row r="163" ht="28.45" customHeight="1" spans="1:4">
      <c r="A163" s="16" t="s">
        <v>84</v>
      </c>
      <c r="B163" s="8"/>
      <c r="C163" s="17">
        <v>790.75</v>
      </c>
      <c r="D163" s="9"/>
    </row>
    <row r="164" ht="28.45" customHeight="1" spans="1:4">
      <c r="A164" s="16" t="s">
        <v>195</v>
      </c>
      <c r="B164" s="8"/>
      <c r="C164" s="17">
        <v>434.35</v>
      </c>
      <c r="D164" s="9"/>
    </row>
    <row r="165" ht="28.45" customHeight="1" spans="1:4">
      <c r="A165" s="16" t="s">
        <v>101</v>
      </c>
      <c r="B165" s="8"/>
      <c r="C165" s="17">
        <v>240.28</v>
      </c>
      <c r="D165" s="9"/>
    </row>
    <row r="166" ht="28.45" customHeight="1" spans="1:4">
      <c r="A166" s="16" t="s">
        <v>103</v>
      </c>
      <c r="B166" s="8"/>
      <c r="C166" s="17">
        <v>194.07</v>
      </c>
      <c r="D166" s="9"/>
    </row>
    <row r="167" ht="28.45" customHeight="1" spans="1:4">
      <c r="A167" s="16" t="s">
        <v>196</v>
      </c>
      <c r="B167" s="8"/>
      <c r="C167" s="17">
        <v>356.4</v>
      </c>
      <c r="D167" s="9"/>
    </row>
    <row r="168" ht="28.45" customHeight="1" spans="1:4">
      <c r="A168" s="16" t="s">
        <v>101</v>
      </c>
      <c r="B168" s="8"/>
      <c r="C168" s="17">
        <v>172.11</v>
      </c>
      <c r="D168" s="9"/>
    </row>
    <row r="169" ht="28.45" customHeight="1" spans="1:4">
      <c r="A169" s="16" t="s">
        <v>110</v>
      </c>
      <c r="B169" s="8"/>
      <c r="C169" s="17">
        <v>8</v>
      </c>
      <c r="D169" s="9"/>
    </row>
    <row r="170" ht="28.45" customHeight="1" spans="1:4">
      <c r="A170" s="16" t="s">
        <v>197</v>
      </c>
      <c r="B170" s="8"/>
      <c r="C170" s="17">
        <v>176.29</v>
      </c>
      <c r="D170" s="9"/>
    </row>
    <row r="171" ht="28.45" customHeight="1" spans="1:4">
      <c r="A171" s="16" t="s">
        <v>87</v>
      </c>
      <c r="B171" s="8"/>
      <c r="C171" s="17">
        <v>607</v>
      </c>
      <c r="D171" s="9"/>
    </row>
    <row r="172" ht="28.45" customHeight="1" spans="1:4">
      <c r="A172" s="16" t="s">
        <v>198</v>
      </c>
      <c r="B172" s="8"/>
      <c r="C172" s="17">
        <v>607</v>
      </c>
      <c r="D172" s="9"/>
    </row>
    <row r="173" ht="28.45" customHeight="1" spans="1:4">
      <c r="A173" s="16" t="s">
        <v>199</v>
      </c>
      <c r="B173" s="8"/>
      <c r="C173" s="17">
        <v>607</v>
      </c>
      <c r="D173" s="9"/>
    </row>
    <row r="174" ht="28.45" customHeight="1" spans="1:4">
      <c r="A174" s="7" t="s">
        <v>85</v>
      </c>
      <c r="B174" s="8"/>
      <c r="C174" s="8">
        <v>30329</v>
      </c>
      <c r="D174" s="9"/>
    </row>
    <row r="175" ht="28.45" customHeight="1" spans="1:4">
      <c r="A175" s="18"/>
      <c r="B175" s="19"/>
      <c r="C175" s="19"/>
      <c r="D175" s="20"/>
    </row>
    <row r="176" ht="28.45" customHeight="1" spans="1:3">
      <c r="A176" s="6" t="s">
        <v>69</v>
      </c>
      <c r="B176" s="6"/>
      <c r="C176" s="6"/>
    </row>
    <row r="177" ht="28.45" customHeight="1" spans="1:3">
      <c r="A177" s="6" t="s">
        <v>200</v>
      </c>
      <c r="B177" s="6"/>
      <c r="C177" s="6"/>
    </row>
    <row r="178" ht="28.45" customHeight="1" spans="1:3">
      <c r="A178" s="1" t="s">
        <v>71</v>
      </c>
      <c r="B178" s="1"/>
      <c r="C178" s="1"/>
    </row>
  </sheetData>
  <autoFilter ref="A4:D174">
    <extLst/>
  </autoFilter>
  <mergeCells count="4">
    <mergeCell ref="A2:D2"/>
    <mergeCell ref="A176:C176"/>
    <mergeCell ref="A177:C177"/>
    <mergeCell ref="A178:C178"/>
  </mergeCells>
  <pageMargins left="0.75" right="0.75" top="0.268999993801117" bottom="0.268999993801117" header="0" footer="0"/>
  <pageSetup paperSize="9" scale="86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workbookViewId="0">
      <selection activeCell="A5" sqref="A5"/>
    </sheetView>
  </sheetViews>
  <sheetFormatPr defaultColWidth="10" defaultRowHeight="13.5" outlineLevelCol="3"/>
  <cols>
    <col min="1" max="1" width="57.9416666666667" customWidth="1"/>
    <col min="2" max="4" width="20.5166666666667" customWidth="1"/>
    <col min="5" max="7" width="9.76666666666667" customWidth="1"/>
  </cols>
  <sheetData>
    <row r="1" ht="22.75" customHeight="1" spans="1:2">
      <c r="A1" s="1" t="s">
        <v>11</v>
      </c>
      <c r="B1" s="2" t="s">
        <v>37</v>
      </c>
    </row>
    <row r="2" ht="32.4" customHeight="1" spans="1:4">
      <c r="A2" s="3" t="s">
        <v>12</v>
      </c>
      <c r="B2" s="3"/>
      <c r="C2" s="3"/>
      <c r="D2" s="3"/>
    </row>
    <row r="3" ht="14.3" customHeight="1" spans="3:4">
      <c r="C3" s="4"/>
      <c r="D3" s="4" t="s">
        <v>38</v>
      </c>
    </row>
    <row r="4" ht="25.6" customHeight="1" spans="1:4">
      <c r="A4" s="5" t="s">
        <v>39</v>
      </c>
      <c r="B4" s="5" t="s">
        <v>40</v>
      </c>
      <c r="C4" s="5" t="s">
        <v>41</v>
      </c>
      <c r="D4" s="5" t="s">
        <v>42</v>
      </c>
    </row>
    <row r="5" ht="28.45" customHeight="1" spans="1:4">
      <c r="A5" s="11" t="s">
        <v>201</v>
      </c>
      <c r="B5" s="8"/>
      <c r="C5" s="8">
        <v>14639.46</v>
      </c>
      <c r="D5" s="9"/>
    </row>
    <row r="6" ht="28.45" customHeight="1" spans="1:4">
      <c r="A6" s="11" t="s">
        <v>202</v>
      </c>
      <c r="B6" s="8"/>
      <c r="C6" s="8">
        <v>9611.54</v>
      </c>
      <c r="D6" s="9"/>
    </row>
    <row r="7" ht="28.45" customHeight="1" spans="1:4">
      <c r="A7" s="11" t="s">
        <v>202</v>
      </c>
      <c r="B7" s="8"/>
      <c r="C7" s="8">
        <v>9611.54</v>
      </c>
      <c r="D7" s="9"/>
    </row>
    <row r="8" ht="28.45" customHeight="1" spans="1:4">
      <c r="A8" s="11" t="s">
        <v>203</v>
      </c>
      <c r="B8" s="8"/>
      <c r="C8" s="8">
        <v>4141.78</v>
      </c>
      <c r="D8" s="9"/>
    </row>
    <row r="9" ht="28.45" customHeight="1" spans="1:4">
      <c r="A9" s="11" t="s">
        <v>204</v>
      </c>
      <c r="B9" s="8"/>
      <c r="C9" s="8">
        <v>4141.78</v>
      </c>
      <c r="D9" s="9"/>
    </row>
    <row r="10" ht="28.45" customHeight="1" spans="1:4">
      <c r="A10" s="11" t="s">
        <v>194</v>
      </c>
      <c r="B10" s="8"/>
      <c r="C10" s="8">
        <v>886.14</v>
      </c>
      <c r="D10" s="9"/>
    </row>
    <row r="11" ht="28.45" customHeight="1" spans="1:4">
      <c r="A11" s="11" t="s">
        <v>205</v>
      </c>
      <c r="B11" s="8"/>
      <c r="C11" s="8">
        <v>2216.67</v>
      </c>
      <c r="D11" s="9"/>
    </row>
    <row r="12" ht="28.45" customHeight="1" spans="1:4">
      <c r="A12" s="11" t="s">
        <v>206</v>
      </c>
      <c r="B12" s="8"/>
      <c r="C12" s="8">
        <v>65.92</v>
      </c>
      <c r="D12" s="9"/>
    </row>
    <row r="13" ht="28.45" customHeight="1" spans="1:4">
      <c r="A13" s="11" t="s">
        <v>207</v>
      </c>
      <c r="B13" s="8"/>
      <c r="C13" s="8">
        <v>624.23</v>
      </c>
      <c r="D13" s="9"/>
    </row>
    <row r="14" ht="28.45" customHeight="1" spans="1:4">
      <c r="A14" s="11" t="s">
        <v>208</v>
      </c>
      <c r="B14" s="8"/>
      <c r="C14" s="8">
        <v>624.23</v>
      </c>
      <c r="D14" s="9"/>
    </row>
    <row r="15" ht="28.45" customHeight="1" spans="1:4">
      <c r="A15" s="11" t="s">
        <v>209</v>
      </c>
      <c r="B15" s="8"/>
      <c r="C15" s="8">
        <v>71.88</v>
      </c>
      <c r="D15" s="9"/>
    </row>
    <row r="16" ht="28.45" customHeight="1" spans="1:4">
      <c r="A16" s="11" t="s">
        <v>209</v>
      </c>
      <c r="B16" s="8"/>
      <c r="C16" s="8">
        <v>8.12</v>
      </c>
      <c r="D16" s="9"/>
    </row>
    <row r="17" ht="28.45" customHeight="1" spans="1:4">
      <c r="A17" s="11" t="s">
        <v>210</v>
      </c>
      <c r="B17" s="8"/>
      <c r="C17" s="8">
        <v>63.76</v>
      </c>
      <c r="D17" s="9"/>
    </row>
    <row r="18" ht="28.45" customHeight="1" spans="1:4">
      <c r="A18" s="11" t="s">
        <v>211</v>
      </c>
      <c r="B18" s="8"/>
      <c r="C18" s="8">
        <v>540.9</v>
      </c>
      <c r="D18" s="9"/>
    </row>
    <row r="19" ht="28.45" customHeight="1" spans="1:4">
      <c r="A19" s="11" t="s">
        <v>212</v>
      </c>
      <c r="B19" s="8"/>
      <c r="C19" s="8">
        <v>540.9</v>
      </c>
      <c r="D19" s="9"/>
    </row>
    <row r="20" ht="28.45" customHeight="1" spans="1:4">
      <c r="A20" s="11" t="s">
        <v>213</v>
      </c>
      <c r="B20" s="8"/>
      <c r="C20" s="8">
        <v>135.21</v>
      </c>
      <c r="D20" s="9"/>
    </row>
    <row r="21" ht="28.45" customHeight="1" spans="1:4">
      <c r="A21" s="11" t="s">
        <v>214</v>
      </c>
      <c r="B21" s="8"/>
      <c r="C21" s="8">
        <v>73.48</v>
      </c>
      <c r="D21" s="9"/>
    </row>
    <row r="22" ht="28.45" customHeight="1" spans="1:4">
      <c r="A22" s="11" t="s">
        <v>215</v>
      </c>
      <c r="B22" s="8"/>
      <c r="C22" s="8">
        <v>73.48</v>
      </c>
      <c r="D22" s="9"/>
    </row>
    <row r="23" ht="28.45" customHeight="1" spans="1:4">
      <c r="A23" s="11" t="s">
        <v>216</v>
      </c>
      <c r="B23" s="8"/>
      <c r="C23" s="8">
        <v>2.47</v>
      </c>
      <c r="D23" s="9"/>
    </row>
    <row r="24" ht="28.45" customHeight="1" spans="1:4">
      <c r="A24" s="11" t="s">
        <v>217</v>
      </c>
      <c r="B24" s="8"/>
      <c r="C24" s="8">
        <v>23.66</v>
      </c>
      <c r="D24" s="9"/>
    </row>
    <row r="25" ht="28.45" customHeight="1" spans="1:4">
      <c r="A25" s="11" t="s">
        <v>217</v>
      </c>
      <c r="B25" s="8"/>
      <c r="C25" s="8">
        <v>23.66</v>
      </c>
      <c r="D25" s="9"/>
    </row>
    <row r="26" ht="28.45" customHeight="1" spans="1:4">
      <c r="A26" s="11" t="s">
        <v>218</v>
      </c>
      <c r="B26" s="8"/>
      <c r="C26" s="8">
        <v>43.2</v>
      </c>
      <c r="D26" s="9"/>
    </row>
    <row r="27" ht="28.45" customHeight="1" spans="1:4">
      <c r="A27" s="11" t="s">
        <v>219</v>
      </c>
      <c r="B27" s="8"/>
      <c r="C27" s="8">
        <v>387.3</v>
      </c>
      <c r="D27" s="9"/>
    </row>
    <row r="28" ht="28.45" customHeight="1" spans="1:4">
      <c r="A28" s="11" t="s">
        <v>220</v>
      </c>
      <c r="B28" s="8"/>
      <c r="C28" s="8">
        <v>248.42</v>
      </c>
      <c r="D28" s="9"/>
    </row>
    <row r="29" ht="28.45" customHeight="1" spans="1:4">
      <c r="A29" s="11" t="s">
        <v>220</v>
      </c>
      <c r="B29" s="8"/>
      <c r="C29" s="8">
        <v>248.42</v>
      </c>
      <c r="D29" s="9"/>
    </row>
    <row r="30" ht="28.45" customHeight="1" spans="1:4">
      <c r="A30" s="11" t="s">
        <v>221</v>
      </c>
      <c r="B30" s="8"/>
      <c r="C30" s="8">
        <v>10750.15</v>
      </c>
      <c r="D30" s="9"/>
    </row>
    <row r="31" ht="28.45" customHeight="1" spans="1:4">
      <c r="A31" s="11" t="s">
        <v>222</v>
      </c>
      <c r="B31" s="8"/>
      <c r="C31" s="8">
        <v>10288.65</v>
      </c>
      <c r="D31" s="9"/>
    </row>
    <row r="32" ht="28.45" customHeight="1" spans="1:4">
      <c r="A32" s="11" t="s">
        <v>223</v>
      </c>
      <c r="B32" s="8"/>
      <c r="C32" s="8">
        <v>10288.65</v>
      </c>
      <c r="D32" s="9"/>
    </row>
    <row r="33" ht="28.45" customHeight="1" spans="1:4">
      <c r="A33" s="11" t="s">
        <v>224</v>
      </c>
      <c r="B33" s="8"/>
      <c r="C33" s="8">
        <v>461.5</v>
      </c>
      <c r="D33" s="9"/>
    </row>
    <row r="34" ht="28.45" customHeight="1" spans="1:4">
      <c r="A34" s="7" t="s">
        <v>85</v>
      </c>
      <c r="B34" s="8"/>
      <c r="C34" s="8">
        <v>27606.28</v>
      </c>
      <c r="D34" s="9"/>
    </row>
    <row r="35" ht="28.45" customHeight="1" spans="1:3">
      <c r="A35" s="6" t="s">
        <v>69</v>
      </c>
      <c r="B35" s="6"/>
      <c r="C35" s="6"/>
    </row>
    <row r="36" ht="28.45" customHeight="1" spans="1:3">
      <c r="A36" s="6" t="s">
        <v>225</v>
      </c>
      <c r="B36" s="6"/>
      <c r="C36" s="6"/>
    </row>
    <row r="37" ht="28.45" customHeight="1" spans="1:3">
      <c r="A37" s="1" t="s">
        <v>71</v>
      </c>
      <c r="B37" s="1"/>
      <c r="C37" s="1"/>
    </row>
  </sheetData>
  <mergeCells count="4">
    <mergeCell ref="A2:D2"/>
    <mergeCell ref="A35:C35"/>
    <mergeCell ref="A36:C36"/>
    <mergeCell ref="A37:C37"/>
  </mergeCells>
  <pageMargins left="0.75" right="0.75" top="0.268999993801117" bottom="0.268999993801117" header="0" footer="0"/>
  <pageSetup paperSize="9" scale="7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workbookViewId="0">
      <selection activeCell="A2" sqref="A2:D2"/>
    </sheetView>
  </sheetViews>
  <sheetFormatPr defaultColWidth="10" defaultRowHeight="13.5" outlineLevelCol="3"/>
  <cols>
    <col min="1" max="1" width="67.9916666666667" customWidth="1"/>
    <col min="2" max="2" width="9.76666666666667" customWidth="1"/>
    <col min="3" max="4" width="15.3833333333333" customWidth="1"/>
    <col min="5" max="7" width="9.76666666666667" customWidth="1"/>
  </cols>
  <sheetData>
    <row r="1" ht="22.75" customHeight="1" spans="1:2">
      <c r="A1" s="1" t="s">
        <v>13</v>
      </c>
      <c r="B1" s="2" t="s">
        <v>37</v>
      </c>
    </row>
    <row r="2" ht="32.4" customHeight="1" spans="1:4">
      <c r="A2" s="3" t="s">
        <v>14</v>
      </c>
      <c r="B2" s="3"/>
      <c r="C2" s="3"/>
      <c r="D2" s="3"/>
    </row>
    <row r="3" ht="14.3" customHeight="1" spans="3:4">
      <c r="C3" s="4"/>
      <c r="D3" s="4" t="s">
        <v>38</v>
      </c>
    </row>
    <row r="4" ht="25.6" customHeight="1" spans="1:4">
      <c r="A4" s="5" t="s">
        <v>39</v>
      </c>
      <c r="B4" s="5" t="s">
        <v>40</v>
      </c>
      <c r="C4" s="5" t="s">
        <v>41</v>
      </c>
      <c r="D4" s="5" t="s">
        <v>42</v>
      </c>
    </row>
    <row r="5" ht="28.45" customHeight="1" spans="1:4">
      <c r="A5" s="10" t="s">
        <v>226</v>
      </c>
      <c r="B5" s="11"/>
      <c r="C5" s="11"/>
      <c r="D5" s="11"/>
    </row>
    <row r="6" ht="28.45" customHeight="1" spans="1:4">
      <c r="A6" s="11"/>
      <c r="B6" s="8"/>
      <c r="C6" s="8"/>
      <c r="D6" s="9"/>
    </row>
    <row r="7" ht="28.45" customHeight="1" spans="1:4">
      <c r="A7" s="10" t="s">
        <v>227</v>
      </c>
      <c r="B7" s="11"/>
      <c r="C7" s="11"/>
      <c r="D7" s="11"/>
    </row>
    <row r="8" ht="28.45" customHeight="1" spans="1:4">
      <c r="A8" s="11"/>
      <c r="B8" s="8"/>
      <c r="C8" s="8"/>
      <c r="D8" s="9"/>
    </row>
    <row r="9" ht="28.45" customHeight="1" spans="1:4">
      <c r="A9" s="7" t="s">
        <v>228</v>
      </c>
      <c r="B9" s="8"/>
      <c r="C9" s="8">
        <v>0</v>
      </c>
      <c r="D9" s="9"/>
    </row>
    <row r="10" ht="28.45" customHeight="1" spans="1:3">
      <c r="A10" s="6" t="s">
        <v>69</v>
      </c>
      <c r="B10" s="6"/>
      <c r="C10" s="6"/>
    </row>
    <row r="11" ht="28.45" customHeight="1" spans="1:3">
      <c r="A11" s="6" t="s">
        <v>229</v>
      </c>
      <c r="B11" s="6"/>
      <c r="C11" s="6"/>
    </row>
    <row r="12" ht="28.45" customHeight="1" spans="1:3">
      <c r="A12" s="1" t="s">
        <v>71</v>
      </c>
      <c r="B12" s="1"/>
      <c r="C12" s="1"/>
    </row>
  </sheetData>
  <mergeCells count="4">
    <mergeCell ref="A2:D2"/>
    <mergeCell ref="A10:C10"/>
    <mergeCell ref="A11:C11"/>
    <mergeCell ref="A12:C12"/>
  </mergeCells>
  <pageMargins left="0.75" right="0.75" top="0.268999993801117" bottom="0.268999993801117" header="0" footer="0"/>
  <pageSetup paperSize="9" scale="81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"/>
  <sheetViews>
    <sheetView workbookViewId="0">
      <selection activeCell="A2" sqref="A2:D2"/>
    </sheetView>
  </sheetViews>
  <sheetFormatPr defaultColWidth="10" defaultRowHeight="13.5" outlineLevelCol="3"/>
  <cols>
    <col min="1" max="1" width="81.6916666666667" customWidth="1"/>
    <col min="2" max="2" width="9.76666666666667" customWidth="1"/>
    <col min="3" max="4" width="15.3833333333333" customWidth="1"/>
    <col min="5" max="7" width="9.76666666666667" customWidth="1"/>
  </cols>
  <sheetData>
    <row r="1" ht="22.75" customHeight="1" spans="1:2">
      <c r="A1" s="1" t="s">
        <v>15</v>
      </c>
      <c r="B1" s="2" t="s">
        <v>37</v>
      </c>
    </row>
    <row r="2" ht="32.4" customHeight="1" spans="1:4">
      <c r="A2" s="3" t="s">
        <v>16</v>
      </c>
      <c r="B2" s="3"/>
      <c r="C2" s="3"/>
      <c r="D2" s="3"/>
    </row>
    <row r="3" ht="14.3" customHeight="1" spans="3:4">
      <c r="C3" s="4"/>
      <c r="D3" s="4" t="s">
        <v>38</v>
      </c>
    </row>
    <row r="4" ht="25.6" customHeight="1" spans="1:4">
      <c r="A4" s="5" t="s">
        <v>39</v>
      </c>
      <c r="B4" s="5" t="s">
        <v>40</v>
      </c>
      <c r="C4" s="5" t="s">
        <v>41</v>
      </c>
      <c r="D4" s="5" t="s">
        <v>42</v>
      </c>
    </row>
    <row r="5" ht="28.45" customHeight="1" spans="1:4">
      <c r="A5" s="11"/>
      <c r="B5" s="8"/>
      <c r="C5" s="8"/>
      <c r="D5" s="9"/>
    </row>
    <row r="6" ht="28.45" customHeight="1" spans="1:4">
      <c r="A6" s="7" t="s">
        <v>228</v>
      </c>
      <c r="B6" s="8"/>
      <c r="C6" s="8">
        <v>0</v>
      </c>
      <c r="D6" s="9"/>
    </row>
    <row r="7" ht="28.45" customHeight="1" spans="1:3">
      <c r="A7" s="6" t="s">
        <v>69</v>
      </c>
      <c r="B7" s="6"/>
      <c r="C7" s="6"/>
    </row>
    <row r="8" ht="28.45" customHeight="1" spans="1:3">
      <c r="A8" s="6" t="s">
        <v>230</v>
      </c>
      <c r="B8" s="6"/>
      <c r="C8" s="6"/>
    </row>
    <row r="9" ht="28.45" customHeight="1" spans="1:3">
      <c r="A9" s="1" t="s">
        <v>71</v>
      </c>
      <c r="B9" s="1"/>
      <c r="C9" s="1"/>
    </row>
  </sheetData>
  <mergeCells count="4">
    <mergeCell ref="A2:D2"/>
    <mergeCell ref="A7:C7"/>
    <mergeCell ref="A8:C8"/>
    <mergeCell ref="A9:C9"/>
  </mergeCells>
  <pageMargins left="0.75" right="0.75" top="0.268999993801117" bottom="0.268999993801117" header="0" footer="0"/>
  <pageSetup paperSize="9" scale="72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A2" sqref="A2:D2"/>
    </sheetView>
  </sheetViews>
  <sheetFormatPr defaultColWidth="10" defaultRowHeight="13.5" outlineLevelCol="3"/>
  <cols>
    <col min="1" max="1" width="81.6916666666667" customWidth="1"/>
    <col min="2" max="2" width="9.76666666666667" customWidth="1"/>
    <col min="3" max="4" width="15.3833333333333" customWidth="1"/>
    <col min="5" max="7" width="9.76666666666667" customWidth="1"/>
  </cols>
  <sheetData>
    <row r="1" ht="22.75" customHeight="1" spans="1:2">
      <c r="A1" s="1" t="s">
        <v>17</v>
      </c>
      <c r="B1" s="2" t="s">
        <v>37</v>
      </c>
    </row>
    <row r="2" ht="32.4" customHeight="1" spans="1:4">
      <c r="A2" s="3" t="s">
        <v>231</v>
      </c>
      <c r="B2" s="3"/>
      <c r="C2" s="3"/>
      <c r="D2" s="3"/>
    </row>
    <row r="3" ht="14.3" customHeight="1" spans="3:4">
      <c r="C3" s="4"/>
      <c r="D3" s="4" t="s">
        <v>38</v>
      </c>
    </row>
    <row r="4" ht="25.6" customHeight="1" spans="1:4">
      <c r="A4" s="5" t="s">
        <v>39</v>
      </c>
      <c r="B4" s="5" t="s">
        <v>40</v>
      </c>
      <c r="C4" s="5" t="s">
        <v>41</v>
      </c>
      <c r="D4" s="5" t="s">
        <v>42</v>
      </c>
    </row>
    <row r="5" ht="28.45" customHeight="1" spans="1:4">
      <c r="A5" s="11" t="s">
        <v>232</v>
      </c>
      <c r="B5" s="8">
        <v>25220.1</v>
      </c>
      <c r="C5" s="8">
        <v>0</v>
      </c>
      <c r="D5" s="12">
        <v>0</v>
      </c>
    </row>
    <row r="6" ht="28.45" customHeight="1" spans="1:4">
      <c r="A6" s="11" t="s">
        <v>233</v>
      </c>
      <c r="B6" s="8">
        <v>25220.1</v>
      </c>
      <c r="C6" s="8">
        <v>0</v>
      </c>
      <c r="D6" s="12">
        <v>0</v>
      </c>
    </row>
    <row r="7" ht="28.45" customHeight="1" spans="1:4">
      <c r="A7" s="11" t="s">
        <v>234</v>
      </c>
      <c r="B7" s="8">
        <v>8843</v>
      </c>
      <c r="C7" s="8">
        <v>0</v>
      </c>
      <c r="D7" s="12">
        <v>0</v>
      </c>
    </row>
    <row r="8" ht="28.45" customHeight="1" spans="1:4">
      <c r="A8" s="16" t="s">
        <v>235</v>
      </c>
      <c r="B8" s="8">
        <v>0</v>
      </c>
      <c r="C8" s="8">
        <v>0</v>
      </c>
      <c r="D8" s="12">
        <v>0</v>
      </c>
    </row>
    <row r="9" ht="28.45" customHeight="1" spans="1:4">
      <c r="A9" s="16" t="s">
        <v>236</v>
      </c>
      <c r="B9" s="8">
        <v>8843</v>
      </c>
      <c r="C9" s="8">
        <v>0</v>
      </c>
      <c r="D9" s="12">
        <v>0</v>
      </c>
    </row>
    <row r="10" ht="28.45" customHeight="1" spans="1:4">
      <c r="A10" s="11" t="s">
        <v>237</v>
      </c>
      <c r="B10" s="8">
        <v>3.81</v>
      </c>
      <c r="C10" s="8">
        <v>0</v>
      </c>
      <c r="D10" s="12">
        <v>0</v>
      </c>
    </row>
    <row r="11" ht="28.45" customHeight="1" spans="1:4">
      <c r="A11" s="11" t="s">
        <v>238</v>
      </c>
      <c r="B11" s="8">
        <v>34059.29</v>
      </c>
      <c r="C11" s="8">
        <v>0</v>
      </c>
      <c r="D11" s="12">
        <v>0</v>
      </c>
    </row>
    <row r="12" ht="28.45" customHeight="1" spans="1:4">
      <c r="A12" s="11" t="s">
        <v>239</v>
      </c>
      <c r="B12" s="8">
        <v>0</v>
      </c>
      <c r="C12" s="8">
        <v>0</v>
      </c>
      <c r="D12" s="12">
        <v>0</v>
      </c>
    </row>
    <row r="13" ht="28.45" customHeight="1" spans="1:4">
      <c r="A13" s="11" t="s">
        <v>240</v>
      </c>
      <c r="B13" s="8">
        <v>34059.29</v>
      </c>
      <c r="C13" s="8">
        <v>0</v>
      </c>
      <c r="D13" s="12">
        <v>0</v>
      </c>
    </row>
    <row r="14" ht="28.45" customHeight="1" spans="1:3">
      <c r="A14" s="6" t="s">
        <v>69</v>
      </c>
      <c r="B14" s="6"/>
      <c r="C14" s="6"/>
    </row>
    <row r="15" ht="28.45" customHeight="1" spans="1:3">
      <c r="A15" s="6" t="s">
        <v>241</v>
      </c>
      <c r="B15" s="6"/>
      <c r="C15" s="6"/>
    </row>
    <row r="16" ht="28.45" customHeight="1" spans="1:3">
      <c r="A16" s="1" t="s">
        <v>71</v>
      </c>
      <c r="B16" s="1"/>
      <c r="C16" s="1"/>
    </row>
  </sheetData>
  <mergeCells count="4">
    <mergeCell ref="A2:D2"/>
    <mergeCell ref="A14:C14"/>
    <mergeCell ref="A15:C15"/>
    <mergeCell ref="A16:C16"/>
  </mergeCells>
  <pageMargins left="0.75" right="0.75" top="0.268999993801117" bottom="0.268999993801117" header="0" footer="0"/>
  <pageSetup paperSize="9" scale="72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12"/>
  <sheetViews>
    <sheetView workbookViewId="0">
      <pane ySplit="5" topLeftCell="A6" activePane="bottomLeft" state="frozen"/>
      <selection/>
      <selection pane="bottomLeft" activeCell="A2" sqref="A2:E2"/>
    </sheetView>
  </sheetViews>
  <sheetFormatPr defaultColWidth="10" defaultRowHeight="13.5" outlineLevelCol="4"/>
  <cols>
    <col min="1" max="1" width="21.25" style="13" customWidth="1"/>
    <col min="2" max="2" width="28.875" style="13" customWidth="1"/>
    <col min="3" max="3" width="25" style="13" customWidth="1"/>
    <col min="4" max="4" width="22.875" style="13" customWidth="1"/>
    <col min="5" max="5" width="26" style="13" customWidth="1"/>
    <col min="6" max="6" width="2.625" style="13" customWidth="1"/>
    <col min="7" max="16384" width="10" style="13"/>
  </cols>
  <sheetData>
    <row r="1" ht="42" customHeight="1" spans="1:1">
      <c r="A1" s="1" t="s">
        <v>242</v>
      </c>
    </row>
    <row r="2" ht="32.45" customHeight="1" spans="1:5">
      <c r="A2" s="3" t="s">
        <v>243</v>
      </c>
      <c r="B2" s="3"/>
      <c r="C2" s="3"/>
      <c r="D2" s="3"/>
      <c r="E2" s="3"/>
    </row>
    <row r="3" ht="30" customHeight="1" spans="1:5">
      <c r="A3" s="6" t="s">
        <v>244</v>
      </c>
      <c r="B3" s="6"/>
      <c r="C3" s="6"/>
      <c r="E3" s="4" t="s">
        <v>245</v>
      </c>
    </row>
    <row r="4" ht="42.75" customHeight="1" spans="1:5">
      <c r="A4" s="5" t="s">
        <v>246</v>
      </c>
      <c r="B4" s="5" t="s">
        <v>247</v>
      </c>
      <c r="C4" s="5" t="s">
        <v>248</v>
      </c>
      <c r="D4" s="5"/>
      <c r="E4" s="5"/>
    </row>
    <row r="5" ht="42.75" customHeight="1" spans="1:5">
      <c r="A5" s="14"/>
      <c r="B5" s="14"/>
      <c r="C5" s="14" t="s">
        <v>228</v>
      </c>
      <c r="D5" s="14" t="s">
        <v>249</v>
      </c>
      <c r="E5" s="14" t="s">
        <v>250</v>
      </c>
    </row>
    <row r="6" ht="30" customHeight="1" spans="1:5">
      <c r="A6" s="15"/>
      <c r="B6" s="15"/>
      <c r="C6" s="15"/>
      <c r="D6" s="15"/>
      <c r="E6" s="15"/>
    </row>
    <row r="7" ht="30" customHeight="1" spans="1:5">
      <c r="A7" s="15"/>
      <c r="B7" s="15"/>
      <c r="C7" s="15"/>
      <c r="D7" s="15"/>
      <c r="E7" s="15"/>
    </row>
    <row r="8" ht="30" customHeight="1" spans="1:5">
      <c r="A8" s="15"/>
      <c r="B8" s="15"/>
      <c r="C8" s="15"/>
      <c r="D8" s="15"/>
      <c r="E8" s="15"/>
    </row>
    <row r="9" ht="30" customHeight="1" spans="1:5">
      <c r="A9" s="15"/>
      <c r="B9" s="15"/>
      <c r="C9" s="15"/>
      <c r="D9" s="15"/>
      <c r="E9" s="15"/>
    </row>
    <row r="10" ht="30" customHeight="1" spans="1:5">
      <c r="A10" s="15"/>
      <c r="B10" s="15"/>
      <c r="C10" s="15"/>
      <c r="D10" s="15"/>
      <c r="E10" s="15"/>
    </row>
    <row r="11" ht="30" customHeight="1" spans="1:5">
      <c r="A11" s="15"/>
      <c r="B11" s="15"/>
      <c r="C11" s="15"/>
      <c r="D11" s="15"/>
      <c r="E11" s="15"/>
    </row>
    <row r="12" ht="21" customHeight="1" spans="1:1">
      <c r="A12" s="13" t="s">
        <v>251</v>
      </c>
    </row>
  </sheetData>
  <mergeCells count="5">
    <mergeCell ref="A2:E2"/>
    <mergeCell ref="A3:C3"/>
    <mergeCell ref="C4:E4"/>
    <mergeCell ref="A4:A5"/>
    <mergeCell ref="B4:B5"/>
  </mergeCells>
  <pageMargins left="0.75" right="0.75" top="0.268999993801117" bottom="0.268999993801117" header="0" footer="0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目录</vt:lpstr>
      <vt:lpstr>表1一般公共预算收入预算表</vt:lpstr>
      <vt:lpstr>表2一般公共预算支出预算表</vt:lpstr>
      <vt:lpstr>表3一般公共预算本级支出预算表</vt:lpstr>
      <vt:lpstr>表4一般公共预算基本支出预算表</vt:lpstr>
      <vt:lpstr>表5一般公共预算对下级的转移支付预算分项目表</vt:lpstr>
      <vt:lpstr>表6一般公共预算对下级的转移支付预算分地区表</vt:lpstr>
      <vt:lpstr>表7政府一般债务余额情况表</vt:lpstr>
      <vt:lpstr>表8国有资本经营预算支出表</vt:lpstr>
      <vt:lpstr>表8政府性基金收入预算表</vt:lpstr>
      <vt:lpstr>表9政府性基金支出预算表</vt:lpstr>
      <vt:lpstr>表10政府性预算本级支出预算表</vt:lpstr>
      <vt:lpstr>表11政府性基金预算对下级的转移支付预算分项目表</vt:lpstr>
      <vt:lpstr>表12政府性基金预算对下级的转移支付预算分地区表</vt:lpstr>
      <vt:lpstr>表13地方政府专项债务余额情况表</vt:lpstr>
      <vt:lpstr>表14国有资本经营收入预算表</vt:lpstr>
      <vt:lpstr>表15国有资本经营支出预算表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super 运</cp:lastModifiedBy>
  <dcterms:created xsi:type="dcterms:W3CDTF">2022-03-18T07:09:00Z</dcterms:created>
  <dcterms:modified xsi:type="dcterms:W3CDTF">2023-03-15T06:10:39Z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A1D1AB3AB3DC4530B3B78A9D66B5DBD2</vt:lpwstr>
  </property>
  <property fmtid="{D5CDD505-2E9C-101B-9397-08002B2CF9AE}" pid="3" name="KSOProductBuildVer">
    <vt:lpwstr>2052-11.1.0.12980</vt:lpwstr>
  </property>
</Properties>
</file>