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 iterate="1" iterateCount="100" iterateDelta="0.001"/>
</workbook>
</file>

<file path=xl/sharedStrings.xml><?xml version="1.0" encoding="utf-8"?>
<sst xmlns="http://schemas.openxmlformats.org/spreadsheetml/2006/main" count="46" uniqueCount="40">
  <si>
    <t>2020年度友好区政府性基金预算转移性收支决算录入表</t>
  </si>
  <si>
    <t>录入11表</t>
  </si>
  <si>
    <t>单位：万元</t>
  </si>
  <si>
    <t>项目</t>
  </si>
  <si>
    <t>决算数</t>
  </si>
  <si>
    <t>政府性基金预算收入</t>
  </si>
  <si>
    <t>政府性基金预算支出</t>
  </si>
  <si>
    <t>政府性基金预算上级补助收入</t>
  </si>
  <si>
    <t>政府性基金预算补助下级支出</t>
  </si>
  <si>
    <t xml:space="preserve">  政府性基金转移支付收入</t>
  </si>
  <si>
    <t xml:space="preserve">  政府性基金转移支付支出</t>
  </si>
  <si>
    <t xml:space="preserve">  抗疫特别国债转移支付收入</t>
  </si>
  <si>
    <t xml:space="preserve">  抗疫特别国债转移支付支出</t>
  </si>
  <si>
    <t>政府性基金预算下级上解收入</t>
  </si>
  <si>
    <t>政府性基金预算上解上级支出</t>
  </si>
  <si>
    <t>待偿债置换专项债券上年结余</t>
  </si>
  <si>
    <t>政府性基金预算上年结余</t>
  </si>
  <si>
    <t>调入资金</t>
  </si>
  <si>
    <t>调出资金</t>
  </si>
  <si>
    <t xml:space="preserve">  一般公共预算调入</t>
  </si>
  <si>
    <t xml:space="preserve">  政府性基金预算调出资金</t>
  </si>
  <si>
    <t xml:space="preserve">  其他调入资金</t>
  </si>
  <si>
    <t xml:space="preserve">  抗疫特别国债调出资金</t>
  </si>
  <si>
    <t>债务收入</t>
  </si>
  <si>
    <t>债务还本支出</t>
  </si>
  <si>
    <t xml:space="preserve">  地方政府债务收入</t>
  </si>
  <si>
    <t xml:space="preserve">  地方政府专项债务还本支出</t>
  </si>
  <si>
    <t xml:space="preserve">    专项债务收入</t>
  </si>
  <si>
    <t xml:space="preserve">  抗疫特别国债还本支出</t>
  </si>
  <si>
    <t>债务转贷收入</t>
  </si>
  <si>
    <t>债务转贷支出</t>
  </si>
  <si>
    <t xml:space="preserve">  地方政府专项债务转贷收入</t>
  </si>
  <si>
    <t>政府性基金预算省补助计划单列市收入</t>
  </si>
  <si>
    <t>政府性基金预算省补助计划单列市支出</t>
  </si>
  <si>
    <t>政府性基金预算计划单列市上解省收入</t>
  </si>
  <si>
    <t>政府性基金预算计划单列市上解省支出</t>
  </si>
  <si>
    <t>待偿债置换专项债券结余</t>
  </si>
  <si>
    <t>政府性基金预算年终结余</t>
  </si>
  <si>
    <t>收　　入　　总　　计　</t>
  </si>
  <si>
    <t>支　　出　　总　　计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</si>
</sst>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6" fillId="21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5" borderId="8" applyNumberFormat="0" applyFon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3" fillId="30" borderId="9" applyNumberFormat="0" applyAlignment="0" applyProtection="0">
      <alignment vertical="center"/>
    </xf>
    <xf numFmtId="0" fontId="22" fillId="30" borderId="4" applyNumberFormat="0" applyAlignment="0" applyProtection="0">
      <alignment vertical="center"/>
    </xf>
    <xf numFmtId="0" fontId="11" fillId="12" borderId="3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/>
    </xf>
    <xf numFmtId="3" fontId="2" fillId="4" borderId="1" xfId="0" applyNumberFormat="1" applyFont="1" applyFill="1" applyBorder="1" applyAlignment="1" applyProtection="1">
      <alignment horizontal="right" vertical="center"/>
    </xf>
    <xf numFmtId="3" fontId="2" fillId="5" borderId="1" xfId="0" applyNumberFormat="1" applyFont="1" applyFill="1" applyBorder="1" applyAlignment="1" applyProtection="1">
      <alignment horizontal="right" vertical="center"/>
    </xf>
    <xf numFmtId="3" fontId="2" fillId="6" borderId="1" xfId="0" applyNumberFormat="1" applyFont="1" applyFill="1" applyBorder="1" applyAlignment="1" applyProtection="1">
      <alignment horizontal="right" vertical="center"/>
    </xf>
    <xf numFmtId="0" fontId="2" fillId="3" borderId="1" xfId="0" applyNumberFormat="1" applyFont="1" applyFill="1" applyBorder="1" applyAlignment="1" applyProtection="1">
      <alignment horizontal="right" vertical="center"/>
    </xf>
    <xf numFmtId="3" fontId="2" fillId="7" borderId="1" xfId="0" applyNumberFormat="1" applyFont="1" applyFill="1" applyBorder="1" applyAlignment="1" applyProtection="1">
      <alignment horizontal="right" vertical="center"/>
    </xf>
    <xf numFmtId="0" fontId="4" fillId="3" borderId="1" xfId="0" applyNumberFormat="1" applyFont="1" applyFill="1" applyBorder="1" applyAlignment="1" applyProtection="1"/>
    <xf numFmtId="0" fontId="4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&#24180;&#21451;&#22909;&#21306;&#24635;&#20915;&#3163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1 (2)"/>
      <sheetName val="L02"/>
      <sheetName val="L02 (2)"/>
      <sheetName val="L03"/>
      <sheetName val="L03 (2)"/>
      <sheetName val="L04"/>
      <sheetName val="L05"/>
      <sheetName val="L05 (2)"/>
      <sheetName val="L06"/>
      <sheetName val="L07"/>
      <sheetName val="sheet2"/>
      <sheetName val="L08"/>
      <sheetName val="L09"/>
      <sheetName val="L09 (2)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6">
          <cell r="C6">
            <v>0</v>
          </cell>
        </row>
        <row r="6">
          <cell r="O6">
            <v>4331</v>
          </cell>
        </row>
        <row r="6">
          <cell r="Y6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8"/>
  <sheetViews>
    <sheetView tabSelected="1" workbookViewId="0">
      <selection activeCell="A1" sqref="A1:D1"/>
    </sheetView>
  </sheetViews>
  <sheetFormatPr defaultColWidth="9" defaultRowHeight="13.5" outlineLevelCol="3"/>
  <cols>
    <col min="1" max="1" width="34.375" customWidth="1"/>
    <col min="2" max="2" width="16" customWidth="1"/>
    <col min="3" max="3" width="33" customWidth="1"/>
    <col min="4" max="4" width="15.625" customWidth="1"/>
  </cols>
  <sheetData>
    <row r="1" ht="22.5" spans="1:4">
      <c r="A1" s="1" t="s">
        <v>0</v>
      </c>
      <c r="B1" s="1"/>
      <c r="C1" s="1"/>
      <c r="D1" s="1"/>
    </row>
    <row r="2" spans="1:4">
      <c r="A2" s="2" t="s">
        <v>1</v>
      </c>
      <c r="B2" s="2"/>
      <c r="C2" s="2"/>
      <c r="D2" s="2"/>
    </row>
    <row r="3" spans="1:4">
      <c r="A3" s="2" t="s">
        <v>2</v>
      </c>
      <c r="B3" s="2"/>
      <c r="C3" s="2"/>
      <c r="D3" s="2"/>
    </row>
    <row r="4" spans="1:4">
      <c r="A4" s="3" t="s">
        <v>3</v>
      </c>
      <c r="B4" s="3" t="s">
        <v>4</v>
      </c>
      <c r="C4" s="3" t="s">
        <v>3</v>
      </c>
      <c r="D4" s="3" t="s">
        <v>4</v>
      </c>
    </row>
    <row r="5" spans="1:4">
      <c r="A5" s="4" t="s">
        <v>5</v>
      </c>
      <c r="B5" s="5">
        <f>'[1]L10'!C6</f>
        <v>0</v>
      </c>
      <c r="C5" s="4" t="s">
        <v>6</v>
      </c>
      <c r="D5" s="5">
        <f>'[1]L10'!O6</f>
        <v>4331</v>
      </c>
    </row>
    <row r="6" spans="1:4">
      <c r="A6" s="4" t="s">
        <v>7</v>
      </c>
      <c r="B6" s="5">
        <f>B7+B8</f>
        <v>4796</v>
      </c>
      <c r="C6" s="4" t="s">
        <v>8</v>
      </c>
      <c r="D6" s="5">
        <f>D7+D8</f>
        <v>0</v>
      </c>
    </row>
    <row r="7" spans="1:4">
      <c r="A7" s="4" t="s">
        <v>9</v>
      </c>
      <c r="B7" s="6">
        <v>1287</v>
      </c>
      <c r="C7" s="4" t="s">
        <v>10</v>
      </c>
      <c r="D7" s="6">
        <v>0</v>
      </c>
    </row>
    <row r="8" spans="1:4">
      <c r="A8" s="4" t="s">
        <v>11</v>
      </c>
      <c r="B8" s="6">
        <v>3509</v>
      </c>
      <c r="C8" s="4" t="s">
        <v>12</v>
      </c>
      <c r="D8" s="6">
        <v>0</v>
      </c>
    </row>
    <row r="9" spans="1:4">
      <c r="A9" s="4" t="s">
        <v>13</v>
      </c>
      <c r="B9" s="6">
        <v>0</v>
      </c>
      <c r="C9" s="4" t="s">
        <v>14</v>
      </c>
      <c r="D9" s="6">
        <v>0</v>
      </c>
    </row>
    <row r="10" spans="1:4">
      <c r="A10" s="4" t="s">
        <v>15</v>
      </c>
      <c r="B10" s="7">
        <v>0</v>
      </c>
      <c r="C10" s="4"/>
      <c r="D10" s="8"/>
    </row>
    <row r="11" spans="1:4">
      <c r="A11" s="4" t="s">
        <v>16</v>
      </c>
      <c r="B11" s="7">
        <v>0</v>
      </c>
      <c r="C11" s="4"/>
      <c r="D11" s="8"/>
    </row>
    <row r="12" spans="1:4">
      <c r="A12" s="4" t="s">
        <v>17</v>
      </c>
      <c r="B12" s="5">
        <f>B13+B14</f>
        <v>0</v>
      </c>
      <c r="C12" s="4" t="s">
        <v>18</v>
      </c>
      <c r="D12" s="5">
        <f>D13+D14</f>
        <v>0</v>
      </c>
    </row>
    <row r="13" spans="1:4">
      <c r="A13" s="4" t="s">
        <v>19</v>
      </c>
      <c r="B13" s="9">
        <v>0</v>
      </c>
      <c r="C13" s="4" t="s">
        <v>20</v>
      </c>
      <c r="D13" s="9">
        <v>0</v>
      </c>
    </row>
    <row r="14" spans="1:4">
      <c r="A14" s="4" t="s">
        <v>21</v>
      </c>
      <c r="B14" s="9">
        <v>0</v>
      </c>
      <c r="C14" s="4" t="s">
        <v>22</v>
      </c>
      <c r="D14" s="9">
        <v>0</v>
      </c>
    </row>
    <row r="15" spans="1:4">
      <c r="A15" s="4" t="s">
        <v>23</v>
      </c>
      <c r="B15" s="5">
        <f t="shared" ref="B15:B18" si="0">B16</f>
        <v>0</v>
      </c>
      <c r="C15" s="4" t="s">
        <v>24</v>
      </c>
      <c r="D15" s="5">
        <f>D16</f>
        <v>0</v>
      </c>
    </row>
    <row r="16" spans="1:4">
      <c r="A16" s="4" t="s">
        <v>25</v>
      </c>
      <c r="B16" s="5">
        <f t="shared" si="0"/>
        <v>0</v>
      </c>
      <c r="C16" s="4" t="s">
        <v>26</v>
      </c>
      <c r="D16" s="9">
        <v>0</v>
      </c>
    </row>
    <row r="17" ht="14.25" spans="1:4">
      <c r="A17" s="4" t="s">
        <v>27</v>
      </c>
      <c r="B17" s="9">
        <v>0</v>
      </c>
      <c r="C17" s="4" t="s">
        <v>28</v>
      </c>
      <c r="D17" s="10"/>
    </row>
    <row r="18" spans="1:4">
      <c r="A18" s="4" t="s">
        <v>29</v>
      </c>
      <c r="B18" s="5">
        <f t="shared" si="0"/>
        <v>0</v>
      </c>
      <c r="C18" s="4" t="s">
        <v>30</v>
      </c>
      <c r="D18" s="6">
        <v>0</v>
      </c>
    </row>
    <row r="19" spans="1:4">
      <c r="A19" s="4" t="s">
        <v>31</v>
      </c>
      <c r="B19" s="6">
        <v>0</v>
      </c>
      <c r="C19" s="4"/>
      <c r="D19" s="8"/>
    </row>
    <row r="20" spans="1:4">
      <c r="A20" s="4" t="s">
        <v>32</v>
      </c>
      <c r="B20" s="5">
        <f>B21+B22</f>
        <v>0</v>
      </c>
      <c r="C20" s="4" t="s">
        <v>33</v>
      </c>
      <c r="D20" s="5">
        <f>SUM(D21:D22)</f>
        <v>0</v>
      </c>
    </row>
    <row r="21" spans="1:4">
      <c r="A21" s="4" t="s">
        <v>9</v>
      </c>
      <c r="B21" s="6">
        <v>0</v>
      </c>
      <c r="C21" s="4" t="s">
        <v>10</v>
      </c>
      <c r="D21" s="6">
        <v>0</v>
      </c>
    </row>
    <row r="22" spans="1:4">
      <c r="A22" s="4" t="s">
        <v>11</v>
      </c>
      <c r="B22" s="6">
        <v>0</v>
      </c>
      <c r="C22" s="4" t="s">
        <v>12</v>
      </c>
      <c r="D22" s="6">
        <v>0</v>
      </c>
    </row>
    <row r="23" spans="1:4">
      <c r="A23" s="4" t="s">
        <v>34</v>
      </c>
      <c r="B23" s="6">
        <v>0</v>
      </c>
      <c r="C23" s="4" t="s">
        <v>35</v>
      </c>
      <c r="D23" s="6">
        <v>0</v>
      </c>
    </row>
    <row r="24" spans="1:4">
      <c r="A24" s="4"/>
      <c r="B24" s="8"/>
      <c r="C24" s="4" t="s">
        <v>36</v>
      </c>
      <c r="D24" s="5">
        <f>'[1]L10'!Y6</f>
        <v>0</v>
      </c>
    </row>
    <row r="25" spans="1:4">
      <c r="A25" s="4"/>
      <c r="B25" s="8"/>
      <c r="C25" s="4" t="s">
        <v>37</v>
      </c>
      <c r="D25" s="5">
        <f>B26-D5-D6-D9-D12-D15-D18-D20-D23-D24</f>
        <v>465</v>
      </c>
    </row>
    <row r="26" spans="1:4">
      <c r="A26" s="3" t="s">
        <v>38</v>
      </c>
      <c r="B26" s="5">
        <f>SUM(B5,B6,B9,B10,B11,B12,B15,B18,B20,B23)</f>
        <v>4796</v>
      </c>
      <c r="C26" s="3" t="s">
        <v>39</v>
      </c>
      <c r="D26" s="5">
        <f>SUM(D5,D6,D9,D12,D15,D18,D20,D23,D24,D25)</f>
        <v>4796</v>
      </c>
    </row>
    <row r="27" ht="14.25" spans="1:4">
      <c r="A27" s="11"/>
      <c r="B27" s="11"/>
      <c r="C27" s="11"/>
      <c r="D27" s="11"/>
    </row>
    <row r="28" ht="14.25" spans="1:4">
      <c r="A28" s="11"/>
      <c r="B28" s="11"/>
      <c r="C28" s="11"/>
      <c r="D28" s="11"/>
    </row>
  </sheetData>
  <mergeCells count="3">
    <mergeCell ref="A1:D1"/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秦琳</cp:lastModifiedBy>
  <dcterms:created xsi:type="dcterms:W3CDTF">2022-05-25T07:59:55Z</dcterms:created>
  <dcterms:modified xsi:type="dcterms:W3CDTF">2022-05-25T08:00:27Z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553F32C3F84842B59A7BA9865C0D046E</vt:lpwstr>
  </property>
  <property fmtid="{D5CDD505-2E9C-101B-9397-08002B2CF9AE}" pid="3" name="KSOProductBuildVer">
    <vt:lpwstr>2052-11.1.0.11744</vt:lpwstr>
  </property>
</Properties>
</file>