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<sst xmlns="http://schemas.openxmlformats.org/spreadsheetml/2006/main" count="350" uniqueCount="143">
  <si>
    <t xml:space="preserve">                            2026年友好区大豆根瘤菌菌剂发放表</t>
  </si>
  <si>
    <t>序号</t>
  </si>
  <si>
    <t>乡镇</t>
  </si>
  <si>
    <t>村（屯）</t>
  </si>
  <si>
    <t>产品规格</t>
  </si>
  <si>
    <t>菌剂发放数量</t>
  </si>
  <si>
    <t>接种方式</t>
  </si>
  <si>
    <t>接种根瘤菌剂的大豆播种面积（亩）</t>
  </si>
  <si>
    <t>领取人</t>
  </si>
  <si>
    <t>身份证号</t>
  </si>
  <si>
    <t>联系方式</t>
  </si>
  <si>
    <t>手机号</t>
  </si>
  <si>
    <t>上甘岭林业局公司</t>
  </si>
  <si>
    <t>溪水林场分公司（平川村）</t>
  </si>
  <si>
    <t>150/ml</t>
  </si>
  <si>
    <t>集中拌种</t>
  </si>
  <si>
    <t>杜*国</t>
  </si>
  <si>
    <t>230716196601120235</t>
  </si>
  <si>
    <t>王*</t>
  </si>
  <si>
    <t>230716197109280215</t>
  </si>
  <si>
    <t>王*先</t>
  </si>
  <si>
    <t>230716197309040216</t>
  </si>
  <si>
    <t>李*虎</t>
  </si>
  <si>
    <t>230716197002120211</t>
  </si>
  <si>
    <t>丁*富</t>
  </si>
  <si>
    <t>230716196909030214</t>
  </si>
  <si>
    <t>15245860877</t>
  </si>
  <si>
    <t>许*建</t>
  </si>
  <si>
    <t>230716196906180239</t>
  </si>
  <si>
    <t>邹*波</t>
  </si>
  <si>
    <t>230716197207080022</t>
  </si>
  <si>
    <t>林*材</t>
  </si>
  <si>
    <t>230716196203090210</t>
  </si>
  <si>
    <t>刘*生</t>
  </si>
  <si>
    <t>230716198008010018</t>
  </si>
  <si>
    <t>夏*新</t>
  </si>
  <si>
    <t>230716196403180210</t>
  </si>
  <si>
    <t>付*刚</t>
  </si>
  <si>
    <t>230716198004090217</t>
  </si>
  <si>
    <t>查山林场分公司</t>
  </si>
  <si>
    <t>王*荣</t>
  </si>
  <si>
    <t>232126197105101365</t>
  </si>
  <si>
    <t>金*龙</t>
  </si>
  <si>
    <t>230722197910100416</t>
  </si>
  <si>
    <t>溪水林场分公司（锦绣村）</t>
  </si>
  <si>
    <t>周*文</t>
  </si>
  <si>
    <t>22022219661147836</t>
  </si>
  <si>
    <t>赵*田</t>
  </si>
  <si>
    <t>230716196706140216</t>
  </si>
  <si>
    <t>孙*鑫</t>
  </si>
  <si>
    <t>23071619670624001X</t>
  </si>
  <si>
    <t>李*</t>
  </si>
  <si>
    <t>232622197408070633</t>
  </si>
  <si>
    <t>赵*鹏</t>
  </si>
  <si>
    <t>230716198706070210</t>
  </si>
  <si>
    <t>邹*艳</t>
  </si>
  <si>
    <t>230716195503010214</t>
  </si>
  <si>
    <t>张*</t>
  </si>
  <si>
    <t>23071619711030021x</t>
  </si>
  <si>
    <t>刘*军</t>
  </si>
  <si>
    <t>23071619621080214</t>
  </si>
  <si>
    <t>友好林业局公司</t>
  </si>
  <si>
    <t>朝阳林场分公司</t>
  </si>
  <si>
    <t>侯*柱</t>
  </si>
  <si>
    <t>230704196905311019</t>
  </si>
  <si>
    <t>马*宾</t>
  </si>
  <si>
    <t>230704197402310528</t>
  </si>
  <si>
    <t>李*臣</t>
  </si>
  <si>
    <t>230704196508312620</t>
  </si>
  <si>
    <t>李*有</t>
  </si>
  <si>
    <t>230704195301201019</t>
  </si>
  <si>
    <t>张*辉</t>
  </si>
  <si>
    <t>23070419750618001x</t>
  </si>
  <si>
    <t>赵*芳</t>
  </si>
  <si>
    <t>230704196409010225</t>
  </si>
  <si>
    <t>李*青</t>
  </si>
  <si>
    <t>230704197205241018</t>
  </si>
  <si>
    <t>姜*臣</t>
  </si>
  <si>
    <t>23070419850528003x</t>
  </si>
  <si>
    <t>姜延祥</t>
  </si>
  <si>
    <t>230704196108300413</t>
  </si>
  <si>
    <t>230704********0413</t>
  </si>
  <si>
    <t>138****74019</t>
  </si>
  <si>
    <t>贲国军</t>
  </si>
  <si>
    <t>230704197006121013</t>
  </si>
  <si>
    <t>230704********1013</t>
  </si>
  <si>
    <t>138****74119</t>
  </si>
  <si>
    <t>友盛农业公司</t>
  </si>
  <si>
    <t>乔*斌</t>
  </si>
  <si>
    <t>230704198111181012</t>
  </si>
  <si>
    <t>中心林场分公司</t>
  </si>
  <si>
    <t>王*和</t>
  </si>
  <si>
    <t>230704195704050735</t>
  </si>
  <si>
    <t>杨*</t>
  </si>
  <si>
    <t>230704196802100745</t>
  </si>
  <si>
    <t>于*友</t>
  </si>
  <si>
    <t>230704198801090616</t>
  </si>
  <si>
    <t>吕*</t>
  </si>
  <si>
    <t>230126197710172514</t>
  </si>
  <si>
    <t>赖*岩</t>
  </si>
  <si>
    <t>450322197611136530</t>
  </si>
  <si>
    <t>友好街道办事处</t>
  </si>
  <si>
    <t>青山村</t>
  </si>
  <si>
    <t>刘*远</t>
  </si>
  <si>
    <t>230704195507041012</t>
  </si>
  <si>
    <t>赵*波</t>
  </si>
  <si>
    <t>230702199305131114</t>
  </si>
  <si>
    <t>龙*生</t>
  </si>
  <si>
    <t>230702198605131114</t>
  </si>
  <si>
    <t>双子河镇</t>
  </si>
  <si>
    <t>爱国村</t>
  </si>
  <si>
    <t>杨*国</t>
  </si>
  <si>
    <t>230704197102030613</t>
  </si>
  <si>
    <t>刘*丽</t>
  </si>
  <si>
    <t>230704198204260625</t>
  </si>
  <si>
    <t>铁林镇</t>
  </si>
  <si>
    <t>曙光村</t>
  </si>
  <si>
    <t>王*晔</t>
  </si>
  <si>
    <t>230704197107101011</t>
  </si>
  <si>
    <t>孙*</t>
  </si>
  <si>
    <t>230704197706191012</t>
  </si>
  <si>
    <t>孙*军</t>
  </si>
  <si>
    <t>230704197101061012</t>
  </si>
  <si>
    <t>梁*福</t>
  </si>
  <si>
    <t>230704196211031012</t>
  </si>
  <si>
    <t>郝*英</t>
  </si>
  <si>
    <t>230704197310231049</t>
  </si>
  <si>
    <t>袁*荣</t>
  </si>
  <si>
    <t>230704195310261011</t>
  </si>
  <si>
    <t>孔*臣</t>
  </si>
  <si>
    <t>230704196705071014</t>
  </si>
  <si>
    <t>王*丽</t>
  </si>
  <si>
    <t>230704198812261023</t>
  </si>
  <si>
    <t>于*</t>
  </si>
  <si>
    <t>230704197202181013</t>
  </si>
  <si>
    <t>袁*峰</t>
  </si>
  <si>
    <t>230704197208101010</t>
  </si>
  <si>
    <t>曲*彬</t>
  </si>
  <si>
    <t>230704197210121010</t>
  </si>
  <si>
    <t>刘*龙</t>
  </si>
  <si>
    <t>230701199505111011</t>
  </si>
  <si>
    <t>合计</t>
  </si>
  <si>
    <t xml:space="preserve">    公示期：从即日起5天，2026年7月2日---2026年7月6日             监督电话：0458-3298295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</si>
</sst>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8" fillId="2" borderId="1" xfId="4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Border="1" quotePrefix="1">
      <alignment vertical="center"/>
    </xf>
    <xf numFmtId="0" fontId="0" fillId="0" borderId="1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3" xfId="50"/>
    <cellStyle name="常规 22" xfId="51"/>
    <cellStyle name="常规 1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topLeftCell="A45" workbookViewId="0">
      <selection activeCell="F61" sqref="F61"/>
    </sheetView>
  </sheetViews>
  <sheetFormatPr defaultColWidth="9" defaultRowHeight="13.5"/>
  <cols>
    <col min="1" max="1" width="6.5" customWidth="1"/>
    <col min="2" max="2" width="18.625" customWidth="1"/>
    <col min="3" max="3" width="23.75" customWidth="1"/>
    <col min="4" max="4" width="8.75" customWidth="1"/>
    <col min="5" max="5" width="8.25" customWidth="1"/>
    <col min="6" max="8" width="11" customWidth="1"/>
    <col min="9" max="9" width="21" hidden="1" customWidth="1"/>
    <col min="10" max="10" width="15.875" hidden="1" customWidth="1"/>
    <col min="11" max="11" width="20.375" customWidth="1"/>
    <col min="12" max="12" width="13.75" customWidth="1"/>
  </cols>
  <sheetData>
    <row r="1" s="1" customFormat="1" ht="4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s="1" customFormat="1" ht="74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9</v>
      </c>
      <c r="L2" s="4" t="s">
        <v>11</v>
      </c>
    </row>
    <row r="3" s="1" customFormat="1" ht="24" customHeight="1" spans="1:12">
      <c r="A3" s="5">
        <v>1</v>
      </c>
      <c r="B3" s="6" t="s">
        <v>12</v>
      </c>
      <c r="C3" s="7" t="s">
        <v>13</v>
      </c>
      <c r="D3" s="6" t="s">
        <v>14</v>
      </c>
      <c r="E3" s="7">
        <v>6</v>
      </c>
      <c r="F3" s="8" t="s">
        <v>15</v>
      </c>
      <c r="G3" s="7">
        <v>68</v>
      </c>
      <c r="H3" s="7" t="s">
        <v>16</v>
      </c>
      <c r="I3" s="20" t="s">
        <v>17</v>
      </c>
      <c r="J3" s="7">
        <v>15204587907</v>
      </c>
      <c r="K3" s="9" t="str">
        <f>REPLACE(I3,7,8,"********")</f>
        <v>230716********0235</v>
      </c>
      <c r="L3" s="9" t="str">
        <f>REPLACE(J3,4,3,"****")</f>
        <v>152****87907</v>
      </c>
    </row>
    <row r="4" s="1" customFormat="1" ht="24" customHeight="1" spans="1:12">
      <c r="A4" s="5">
        <v>2</v>
      </c>
      <c r="B4" s="6" t="s">
        <v>12</v>
      </c>
      <c r="C4" s="7" t="s">
        <v>13</v>
      </c>
      <c r="D4" s="6" t="s">
        <v>14</v>
      </c>
      <c r="E4" s="7">
        <v>2</v>
      </c>
      <c r="F4" s="8" t="s">
        <v>15</v>
      </c>
      <c r="G4" s="7">
        <v>39</v>
      </c>
      <c r="H4" s="7" t="s">
        <v>18</v>
      </c>
      <c r="I4" s="21" t="s">
        <v>19</v>
      </c>
      <c r="J4" s="7">
        <v>13845892703</v>
      </c>
      <c r="K4" s="9" t="str">
        <f>REPLACE(I4,7,8,"********")</f>
        <v>230716********0215</v>
      </c>
      <c r="L4" s="9" t="str">
        <f t="shared" ref="L4:L35" si="0">REPLACE(J4,4,3,"****")</f>
        <v>138****92703</v>
      </c>
    </row>
    <row r="5" s="1" customFormat="1" ht="24" customHeight="1" spans="1:12">
      <c r="A5" s="5">
        <v>3</v>
      </c>
      <c r="B5" s="6" t="s">
        <v>12</v>
      </c>
      <c r="C5" s="7" t="s">
        <v>13</v>
      </c>
      <c r="D5" s="6" t="s">
        <v>14</v>
      </c>
      <c r="E5" s="7">
        <v>4</v>
      </c>
      <c r="F5" s="8" t="s">
        <v>15</v>
      </c>
      <c r="G5" s="7">
        <v>64</v>
      </c>
      <c r="H5" s="7" t="s">
        <v>20</v>
      </c>
      <c r="I5" s="21" t="s">
        <v>21</v>
      </c>
      <c r="J5" s="7">
        <v>13845854651</v>
      </c>
      <c r="K5" s="9" t="str">
        <f t="shared" ref="K5:K36" si="1">REPLACE(I5,7,8,"********")</f>
        <v>230716********0216</v>
      </c>
      <c r="L5" s="9" t="str">
        <f t="shared" si="0"/>
        <v>138****54651</v>
      </c>
    </row>
    <row r="6" s="1" customFormat="1" ht="24" customHeight="1" spans="1:12">
      <c r="A6" s="5">
        <v>4</v>
      </c>
      <c r="B6" s="6" t="s">
        <v>12</v>
      </c>
      <c r="C6" s="7" t="s">
        <v>13</v>
      </c>
      <c r="D6" s="6" t="s">
        <v>14</v>
      </c>
      <c r="E6" s="7">
        <v>3</v>
      </c>
      <c r="F6" s="8" t="s">
        <v>15</v>
      </c>
      <c r="G6" s="7">
        <v>43</v>
      </c>
      <c r="H6" s="7" t="s">
        <v>22</v>
      </c>
      <c r="I6" s="21" t="s">
        <v>23</v>
      </c>
      <c r="J6" s="7">
        <v>18324687486</v>
      </c>
      <c r="K6" s="9" t="str">
        <f t="shared" si="1"/>
        <v>230716********0211</v>
      </c>
      <c r="L6" s="9" t="str">
        <f t="shared" si="0"/>
        <v>183****87486</v>
      </c>
    </row>
    <row r="7" s="1" customFormat="1" ht="24" customHeight="1" spans="1:12">
      <c r="A7" s="5">
        <v>5</v>
      </c>
      <c r="B7" s="6" t="s">
        <v>12</v>
      </c>
      <c r="C7" s="7" t="s">
        <v>13</v>
      </c>
      <c r="D7" s="6" t="s">
        <v>14</v>
      </c>
      <c r="E7" s="7">
        <v>3</v>
      </c>
      <c r="F7" s="8" t="s">
        <v>15</v>
      </c>
      <c r="G7" s="7">
        <v>47</v>
      </c>
      <c r="H7" s="7" t="s">
        <v>24</v>
      </c>
      <c r="I7" s="21" t="s">
        <v>25</v>
      </c>
      <c r="J7" s="21" t="s">
        <v>26</v>
      </c>
      <c r="K7" s="9" t="str">
        <f t="shared" si="1"/>
        <v>230716********0214</v>
      </c>
      <c r="L7" s="9" t="str">
        <f t="shared" si="0"/>
        <v>152****60877</v>
      </c>
    </row>
    <row r="8" s="1" customFormat="1" ht="24" customHeight="1" spans="1:12">
      <c r="A8" s="5">
        <v>6</v>
      </c>
      <c r="B8" s="10" t="s">
        <v>12</v>
      </c>
      <c r="C8" s="11" t="s">
        <v>13</v>
      </c>
      <c r="D8" s="10" t="s">
        <v>14</v>
      </c>
      <c r="E8" s="11">
        <v>6</v>
      </c>
      <c r="F8" s="8" t="s">
        <v>15</v>
      </c>
      <c r="G8" s="11">
        <v>87</v>
      </c>
      <c r="H8" s="11" t="s">
        <v>27</v>
      </c>
      <c r="I8" s="22" t="s">
        <v>28</v>
      </c>
      <c r="J8" s="11">
        <v>13895938498</v>
      </c>
      <c r="K8" s="9" t="str">
        <f t="shared" si="1"/>
        <v>230716********0239</v>
      </c>
      <c r="L8" s="9" t="str">
        <f t="shared" si="0"/>
        <v>138****38498</v>
      </c>
    </row>
    <row r="9" s="1" customFormat="1" ht="24" customHeight="1" spans="1:12">
      <c r="A9" s="5">
        <v>7</v>
      </c>
      <c r="B9" s="6" t="s">
        <v>12</v>
      </c>
      <c r="C9" s="7" t="s">
        <v>13</v>
      </c>
      <c r="D9" s="6" t="s">
        <v>14</v>
      </c>
      <c r="E9" s="7">
        <v>2</v>
      </c>
      <c r="F9" s="8" t="s">
        <v>15</v>
      </c>
      <c r="G9" s="7">
        <v>29</v>
      </c>
      <c r="H9" s="7" t="s">
        <v>29</v>
      </c>
      <c r="I9" s="21" t="s">
        <v>30</v>
      </c>
      <c r="J9" s="7">
        <v>18345882629</v>
      </c>
      <c r="K9" s="9" t="str">
        <f t="shared" si="1"/>
        <v>230716********0022</v>
      </c>
      <c r="L9" s="9" t="str">
        <f t="shared" si="0"/>
        <v>183****82629</v>
      </c>
    </row>
    <row r="10" s="1" customFormat="1" ht="24" customHeight="1" spans="1:12">
      <c r="A10" s="5">
        <v>8</v>
      </c>
      <c r="B10" s="6" t="s">
        <v>12</v>
      </c>
      <c r="C10" s="7" t="s">
        <v>13</v>
      </c>
      <c r="D10" s="6" t="s">
        <v>14</v>
      </c>
      <c r="E10" s="7">
        <v>15</v>
      </c>
      <c r="F10" s="8" t="s">
        <v>15</v>
      </c>
      <c r="G10" s="7">
        <v>224</v>
      </c>
      <c r="H10" s="7" t="s">
        <v>31</v>
      </c>
      <c r="I10" s="21" t="s">
        <v>32</v>
      </c>
      <c r="J10" s="7">
        <v>13845894889</v>
      </c>
      <c r="K10" s="9" t="str">
        <f t="shared" si="1"/>
        <v>230716********0210</v>
      </c>
      <c r="L10" s="9" t="str">
        <f t="shared" si="0"/>
        <v>138****94889</v>
      </c>
    </row>
    <row r="11" s="1" customFormat="1" ht="24" customHeight="1" spans="1:12">
      <c r="A11" s="5">
        <v>9</v>
      </c>
      <c r="B11" s="6" t="s">
        <v>12</v>
      </c>
      <c r="C11" s="7" t="s">
        <v>13</v>
      </c>
      <c r="D11" s="6" t="s">
        <v>14</v>
      </c>
      <c r="E11" s="7">
        <v>5</v>
      </c>
      <c r="F11" s="8" t="s">
        <v>15</v>
      </c>
      <c r="G11" s="7">
        <v>83</v>
      </c>
      <c r="H11" s="7" t="s">
        <v>33</v>
      </c>
      <c r="I11" s="21" t="s">
        <v>34</v>
      </c>
      <c r="J11" s="7">
        <v>13845812235</v>
      </c>
      <c r="K11" s="9" t="str">
        <f t="shared" si="1"/>
        <v>230716********0018</v>
      </c>
      <c r="L11" s="9" t="str">
        <f t="shared" si="0"/>
        <v>138****12235</v>
      </c>
    </row>
    <row r="12" s="1" customFormat="1" ht="24" customHeight="1" spans="1:12">
      <c r="A12" s="5">
        <v>10</v>
      </c>
      <c r="B12" s="6" t="s">
        <v>12</v>
      </c>
      <c r="C12" s="7" t="s">
        <v>13</v>
      </c>
      <c r="D12" s="6" t="s">
        <v>14</v>
      </c>
      <c r="E12" s="7">
        <v>4</v>
      </c>
      <c r="F12" s="8" t="s">
        <v>15</v>
      </c>
      <c r="G12" s="7">
        <v>64</v>
      </c>
      <c r="H12" s="7" t="s">
        <v>35</v>
      </c>
      <c r="I12" s="21" t="s">
        <v>36</v>
      </c>
      <c r="J12" s="7">
        <v>13846673016</v>
      </c>
      <c r="K12" s="9" t="str">
        <f t="shared" si="1"/>
        <v>230716********0210</v>
      </c>
      <c r="L12" s="9" t="str">
        <f t="shared" si="0"/>
        <v>138****73016</v>
      </c>
    </row>
    <row r="13" s="1" customFormat="1" ht="24" customHeight="1" spans="1:12">
      <c r="A13" s="5">
        <v>11</v>
      </c>
      <c r="B13" s="6" t="s">
        <v>12</v>
      </c>
      <c r="C13" s="7" t="s">
        <v>13</v>
      </c>
      <c r="D13" s="6" t="s">
        <v>14</v>
      </c>
      <c r="E13" s="7">
        <v>7</v>
      </c>
      <c r="F13" s="8" t="s">
        <v>15</v>
      </c>
      <c r="G13" s="7">
        <v>105</v>
      </c>
      <c r="H13" s="7" t="s">
        <v>37</v>
      </c>
      <c r="I13" s="21" t="s">
        <v>38</v>
      </c>
      <c r="J13" s="7">
        <v>13845898100</v>
      </c>
      <c r="K13" s="9" t="str">
        <f t="shared" si="1"/>
        <v>230716********0217</v>
      </c>
      <c r="L13" s="9" t="str">
        <f t="shared" si="0"/>
        <v>138****98100</v>
      </c>
    </row>
    <row r="14" s="1" customFormat="1" ht="24" customHeight="1" spans="1:12">
      <c r="A14" s="5">
        <v>12</v>
      </c>
      <c r="B14" s="6" t="s">
        <v>12</v>
      </c>
      <c r="C14" s="7" t="s">
        <v>39</v>
      </c>
      <c r="D14" s="6" t="s">
        <v>14</v>
      </c>
      <c r="E14" s="7">
        <v>13</v>
      </c>
      <c r="F14" s="8" t="s">
        <v>15</v>
      </c>
      <c r="G14" s="7">
        <v>191</v>
      </c>
      <c r="H14" s="7" t="s">
        <v>40</v>
      </c>
      <c r="I14" s="21" t="s">
        <v>41</v>
      </c>
      <c r="J14" s="7">
        <v>13845853950</v>
      </c>
      <c r="K14" s="9" t="str">
        <f t="shared" si="1"/>
        <v>232126********1365</v>
      </c>
      <c r="L14" s="9" t="str">
        <f t="shared" si="0"/>
        <v>138****53950</v>
      </c>
    </row>
    <row r="15" s="1" customFormat="1" ht="24" customHeight="1" spans="1:12">
      <c r="A15" s="5">
        <v>13</v>
      </c>
      <c r="B15" s="6" t="s">
        <v>12</v>
      </c>
      <c r="C15" s="7" t="s">
        <v>39</v>
      </c>
      <c r="D15" s="6" t="s">
        <v>14</v>
      </c>
      <c r="E15" s="7">
        <v>10</v>
      </c>
      <c r="F15" s="8" t="s">
        <v>15</v>
      </c>
      <c r="G15" s="7">
        <v>154</v>
      </c>
      <c r="H15" s="7" t="s">
        <v>42</v>
      </c>
      <c r="I15" s="21" t="s">
        <v>43</v>
      </c>
      <c r="J15" s="7">
        <v>15245882623</v>
      </c>
      <c r="K15" s="9" t="str">
        <f t="shared" si="1"/>
        <v>230722********0416</v>
      </c>
      <c r="L15" s="9" t="str">
        <f t="shared" si="0"/>
        <v>152****82623</v>
      </c>
    </row>
    <row r="16" s="1" customFormat="1" ht="24" customHeight="1" spans="1:12">
      <c r="A16" s="5">
        <v>14</v>
      </c>
      <c r="B16" s="6" t="s">
        <v>12</v>
      </c>
      <c r="C16" s="7" t="s">
        <v>44</v>
      </c>
      <c r="D16" s="6" t="s">
        <v>14</v>
      </c>
      <c r="E16" s="7">
        <v>5</v>
      </c>
      <c r="F16" s="8" t="s">
        <v>15</v>
      </c>
      <c r="G16" s="7">
        <v>76</v>
      </c>
      <c r="H16" s="7" t="s">
        <v>45</v>
      </c>
      <c r="I16" s="21" t="s">
        <v>46</v>
      </c>
      <c r="J16" s="7">
        <v>18324697611</v>
      </c>
      <c r="K16" s="9" t="str">
        <f t="shared" si="1"/>
        <v>220222********836</v>
      </c>
      <c r="L16" s="9" t="str">
        <f t="shared" si="0"/>
        <v>183****97611</v>
      </c>
    </row>
    <row r="17" s="1" customFormat="1" ht="24" customHeight="1" spans="1:12">
      <c r="A17" s="5">
        <v>15</v>
      </c>
      <c r="B17" s="6" t="s">
        <v>12</v>
      </c>
      <c r="C17" s="7" t="s">
        <v>44</v>
      </c>
      <c r="D17" s="6" t="s">
        <v>14</v>
      </c>
      <c r="E17" s="7">
        <v>3</v>
      </c>
      <c r="F17" s="8" t="s">
        <v>15</v>
      </c>
      <c r="G17" s="7">
        <v>45</v>
      </c>
      <c r="H17" s="7" t="s">
        <v>47</v>
      </c>
      <c r="I17" s="21" t="s">
        <v>48</v>
      </c>
      <c r="J17" s="7">
        <v>13845839497</v>
      </c>
      <c r="K17" s="9" t="str">
        <f t="shared" si="1"/>
        <v>230716********0216</v>
      </c>
      <c r="L17" s="9" t="str">
        <f t="shared" si="0"/>
        <v>138****39497</v>
      </c>
    </row>
    <row r="18" s="1" customFormat="1" ht="24" customHeight="1" spans="1:12">
      <c r="A18" s="5">
        <v>16</v>
      </c>
      <c r="B18" s="6" t="s">
        <v>12</v>
      </c>
      <c r="C18" s="7" t="s">
        <v>44</v>
      </c>
      <c r="D18" s="6" t="s">
        <v>14</v>
      </c>
      <c r="E18" s="7">
        <v>2</v>
      </c>
      <c r="F18" s="8" t="s">
        <v>15</v>
      </c>
      <c r="G18" s="7">
        <v>38</v>
      </c>
      <c r="H18" s="7" t="s">
        <v>49</v>
      </c>
      <c r="I18" s="7" t="s">
        <v>50</v>
      </c>
      <c r="J18" s="7">
        <v>15645871993</v>
      </c>
      <c r="K18" s="9" t="str">
        <f t="shared" si="1"/>
        <v>230716********001X</v>
      </c>
      <c r="L18" s="9" t="str">
        <f t="shared" si="0"/>
        <v>156****71993</v>
      </c>
    </row>
    <row r="19" s="1" customFormat="1" ht="24" customHeight="1" spans="1:12">
      <c r="A19" s="5">
        <v>17</v>
      </c>
      <c r="B19" s="6" t="s">
        <v>12</v>
      </c>
      <c r="C19" s="7" t="s">
        <v>44</v>
      </c>
      <c r="D19" s="6" t="s">
        <v>14</v>
      </c>
      <c r="E19" s="7">
        <v>3</v>
      </c>
      <c r="F19" s="8" t="s">
        <v>15</v>
      </c>
      <c r="G19" s="7">
        <v>21</v>
      </c>
      <c r="H19" s="7" t="s">
        <v>51</v>
      </c>
      <c r="I19" s="21" t="s">
        <v>52</v>
      </c>
      <c r="J19" s="7">
        <v>18745881813</v>
      </c>
      <c r="K19" s="9" t="str">
        <f t="shared" si="1"/>
        <v>232622********0633</v>
      </c>
      <c r="L19" s="9" t="str">
        <f t="shared" si="0"/>
        <v>187****81813</v>
      </c>
    </row>
    <row r="20" s="1" customFormat="1" ht="24" customHeight="1" spans="1:12">
      <c r="A20" s="5">
        <v>18</v>
      </c>
      <c r="B20" s="10" t="s">
        <v>12</v>
      </c>
      <c r="C20" s="11" t="s">
        <v>44</v>
      </c>
      <c r="D20" s="10" t="s">
        <v>14</v>
      </c>
      <c r="E20" s="11">
        <v>9</v>
      </c>
      <c r="F20" s="8" t="s">
        <v>15</v>
      </c>
      <c r="G20" s="11">
        <v>147</v>
      </c>
      <c r="H20" s="11" t="s">
        <v>53</v>
      </c>
      <c r="I20" s="22" t="s">
        <v>54</v>
      </c>
      <c r="J20" s="7">
        <v>13846630477</v>
      </c>
      <c r="K20" s="9" t="str">
        <f t="shared" si="1"/>
        <v>230716********0210</v>
      </c>
      <c r="L20" s="9" t="str">
        <f t="shared" si="0"/>
        <v>138****30477</v>
      </c>
    </row>
    <row r="21" s="1" customFormat="1" ht="24" customHeight="1" spans="1:12">
      <c r="A21" s="5">
        <v>19</v>
      </c>
      <c r="B21" s="6" t="s">
        <v>12</v>
      </c>
      <c r="C21" s="7" t="s">
        <v>44</v>
      </c>
      <c r="D21" s="6" t="s">
        <v>14</v>
      </c>
      <c r="E21" s="7">
        <v>3</v>
      </c>
      <c r="F21" s="8" t="s">
        <v>15</v>
      </c>
      <c r="G21" s="7">
        <v>49</v>
      </c>
      <c r="H21" s="7" t="s">
        <v>55</v>
      </c>
      <c r="I21" s="21" t="s">
        <v>56</v>
      </c>
      <c r="J21" s="7">
        <v>13766733794</v>
      </c>
      <c r="K21" s="9" t="str">
        <f t="shared" si="1"/>
        <v>230716********0214</v>
      </c>
      <c r="L21" s="9" t="str">
        <f t="shared" si="0"/>
        <v>137****33794</v>
      </c>
    </row>
    <row r="22" s="1" customFormat="1" ht="24" customHeight="1" spans="1:12">
      <c r="A22" s="5">
        <v>20</v>
      </c>
      <c r="B22" s="6" t="s">
        <v>12</v>
      </c>
      <c r="C22" s="7" t="s">
        <v>44</v>
      </c>
      <c r="D22" s="6" t="s">
        <v>14</v>
      </c>
      <c r="E22" s="7">
        <v>5</v>
      </c>
      <c r="F22" s="8" t="s">
        <v>15</v>
      </c>
      <c r="G22" s="7">
        <v>74</v>
      </c>
      <c r="H22" s="7" t="s">
        <v>57</v>
      </c>
      <c r="I22" s="7" t="s">
        <v>58</v>
      </c>
      <c r="J22" s="7">
        <v>13845837400</v>
      </c>
      <c r="K22" s="9" t="str">
        <f t="shared" si="1"/>
        <v>230716********021x</v>
      </c>
      <c r="L22" s="9" t="str">
        <f t="shared" si="0"/>
        <v>138****37400</v>
      </c>
    </row>
    <row r="23" s="1" customFormat="1" ht="24" customHeight="1" spans="1:12">
      <c r="A23" s="5">
        <v>21</v>
      </c>
      <c r="B23" s="6" t="s">
        <v>12</v>
      </c>
      <c r="C23" s="7" t="s">
        <v>44</v>
      </c>
      <c r="D23" s="6" t="s">
        <v>14</v>
      </c>
      <c r="E23" s="7">
        <v>4</v>
      </c>
      <c r="F23" s="8" t="s">
        <v>15</v>
      </c>
      <c r="G23" s="7">
        <v>58</v>
      </c>
      <c r="H23" s="7" t="s">
        <v>59</v>
      </c>
      <c r="I23" s="21" t="s">
        <v>60</v>
      </c>
      <c r="J23" s="7">
        <v>15945800998</v>
      </c>
      <c r="K23" s="9" t="str">
        <f t="shared" si="1"/>
        <v>230716********214</v>
      </c>
      <c r="L23" s="9" t="str">
        <f t="shared" si="0"/>
        <v>159****00998</v>
      </c>
    </row>
    <row r="24" s="1" customFormat="1" ht="24" customHeight="1" spans="1:12">
      <c r="A24" s="12">
        <v>22</v>
      </c>
      <c r="B24" s="10" t="s">
        <v>61</v>
      </c>
      <c r="C24" s="12" t="s">
        <v>62</v>
      </c>
      <c r="D24" s="10" t="s">
        <v>14</v>
      </c>
      <c r="E24" s="11">
        <v>4</v>
      </c>
      <c r="F24" s="8" t="s">
        <v>15</v>
      </c>
      <c r="G24" s="11">
        <v>58</v>
      </c>
      <c r="H24" s="11" t="s">
        <v>63</v>
      </c>
      <c r="I24" s="22" t="s">
        <v>64</v>
      </c>
      <c r="J24" s="7">
        <v>13945880211</v>
      </c>
      <c r="K24" s="9" t="str">
        <f t="shared" si="1"/>
        <v>230704********1019</v>
      </c>
      <c r="L24" s="9" t="str">
        <f t="shared" si="0"/>
        <v>139****80211</v>
      </c>
    </row>
    <row r="25" s="1" customFormat="1" ht="24" customHeight="1" spans="1:12">
      <c r="A25" s="5">
        <v>23</v>
      </c>
      <c r="B25" s="6" t="s">
        <v>61</v>
      </c>
      <c r="C25" s="5" t="s">
        <v>62</v>
      </c>
      <c r="D25" s="6" t="s">
        <v>14</v>
      </c>
      <c r="E25" s="7">
        <v>20</v>
      </c>
      <c r="F25" s="8" t="s">
        <v>15</v>
      </c>
      <c r="G25" s="7">
        <v>300</v>
      </c>
      <c r="H25" s="7" t="s">
        <v>65</v>
      </c>
      <c r="I25" s="21" t="s">
        <v>66</v>
      </c>
      <c r="J25" s="7">
        <v>15945800998</v>
      </c>
      <c r="K25" s="9" t="str">
        <f t="shared" si="1"/>
        <v>230704********0528</v>
      </c>
      <c r="L25" s="9" t="str">
        <f t="shared" si="0"/>
        <v>159****00998</v>
      </c>
    </row>
    <row r="26" s="1" customFormat="1" ht="24" customHeight="1" spans="1:12">
      <c r="A26" s="5">
        <v>24</v>
      </c>
      <c r="B26" s="6" t="s">
        <v>61</v>
      </c>
      <c r="C26" s="5" t="s">
        <v>62</v>
      </c>
      <c r="D26" s="6" t="s">
        <v>14</v>
      </c>
      <c r="E26" s="7">
        <v>45</v>
      </c>
      <c r="F26" s="8" t="s">
        <v>15</v>
      </c>
      <c r="G26" s="7">
        <v>660</v>
      </c>
      <c r="H26" s="7" t="s">
        <v>67</v>
      </c>
      <c r="I26" s="21" t="s">
        <v>68</v>
      </c>
      <c r="J26" s="7">
        <v>13845837427</v>
      </c>
      <c r="K26" s="9" t="str">
        <f t="shared" si="1"/>
        <v>230704********2620</v>
      </c>
      <c r="L26" s="9" t="str">
        <f t="shared" si="0"/>
        <v>138****37427</v>
      </c>
    </row>
    <row r="27" s="1" customFormat="1" ht="24" customHeight="1" spans="1:12">
      <c r="A27" s="5">
        <v>25</v>
      </c>
      <c r="B27" s="6" t="s">
        <v>61</v>
      </c>
      <c r="C27" s="5" t="s">
        <v>62</v>
      </c>
      <c r="D27" s="6" t="s">
        <v>14</v>
      </c>
      <c r="E27" s="7">
        <v>11</v>
      </c>
      <c r="F27" s="8" t="s">
        <v>15</v>
      </c>
      <c r="G27" s="7">
        <v>165</v>
      </c>
      <c r="H27" s="7" t="s">
        <v>69</v>
      </c>
      <c r="I27" s="21" t="s">
        <v>70</v>
      </c>
      <c r="J27" s="7">
        <v>18204580294</v>
      </c>
      <c r="K27" s="9" t="str">
        <f t="shared" si="1"/>
        <v>230704********1019</v>
      </c>
      <c r="L27" s="9" t="str">
        <f t="shared" si="0"/>
        <v>182****80294</v>
      </c>
    </row>
    <row r="28" s="1" customFormat="1" ht="24" customHeight="1" spans="1:12">
      <c r="A28" s="5">
        <v>26</v>
      </c>
      <c r="B28" s="6" t="s">
        <v>61</v>
      </c>
      <c r="C28" s="5" t="s">
        <v>62</v>
      </c>
      <c r="D28" s="6" t="s">
        <v>14</v>
      </c>
      <c r="E28" s="7">
        <v>5</v>
      </c>
      <c r="F28" s="8" t="s">
        <v>15</v>
      </c>
      <c r="G28" s="7">
        <v>70</v>
      </c>
      <c r="H28" s="7" t="s">
        <v>71</v>
      </c>
      <c r="I28" s="7" t="s">
        <v>72</v>
      </c>
      <c r="J28" s="7">
        <v>13644679020</v>
      </c>
      <c r="K28" s="9" t="str">
        <f t="shared" si="1"/>
        <v>230704********001x</v>
      </c>
      <c r="L28" s="9" t="str">
        <f t="shared" si="0"/>
        <v>136****79020</v>
      </c>
    </row>
    <row r="29" s="1" customFormat="1" ht="24" customHeight="1" spans="1:12">
      <c r="A29" s="5">
        <v>27</v>
      </c>
      <c r="B29" s="6" t="s">
        <v>61</v>
      </c>
      <c r="C29" s="5" t="s">
        <v>62</v>
      </c>
      <c r="D29" s="6" t="s">
        <v>14</v>
      </c>
      <c r="E29" s="7">
        <v>25</v>
      </c>
      <c r="F29" s="8" t="s">
        <v>15</v>
      </c>
      <c r="G29" s="7">
        <v>350</v>
      </c>
      <c r="H29" s="7" t="s">
        <v>42</v>
      </c>
      <c r="I29" s="21" t="s">
        <v>43</v>
      </c>
      <c r="J29" s="7">
        <v>15245882623</v>
      </c>
      <c r="K29" s="9" t="str">
        <f t="shared" si="1"/>
        <v>230722********0416</v>
      </c>
      <c r="L29" s="9" t="str">
        <f t="shared" si="0"/>
        <v>152****82623</v>
      </c>
    </row>
    <row r="30" s="1" customFormat="1" ht="24" customHeight="1" spans="1:12">
      <c r="A30" s="5">
        <v>28</v>
      </c>
      <c r="B30" s="6" t="s">
        <v>61</v>
      </c>
      <c r="C30" s="5" t="s">
        <v>62</v>
      </c>
      <c r="D30" s="6" t="s">
        <v>14</v>
      </c>
      <c r="E30" s="7">
        <v>50</v>
      </c>
      <c r="F30" s="8" t="s">
        <v>15</v>
      </c>
      <c r="G30" s="7">
        <v>720</v>
      </c>
      <c r="H30" s="7" t="s">
        <v>73</v>
      </c>
      <c r="I30" s="21" t="s">
        <v>74</v>
      </c>
      <c r="J30" s="7">
        <v>13846624878</v>
      </c>
      <c r="K30" s="9" t="str">
        <f t="shared" si="1"/>
        <v>230704********0225</v>
      </c>
      <c r="L30" s="9" t="str">
        <f t="shared" si="0"/>
        <v>138****24878</v>
      </c>
    </row>
    <row r="31" s="1" customFormat="1" ht="24" customHeight="1" spans="1:12">
      <c r="A31" s="5">
        <v>29</v>
      </c>
      <c r="B31" s="6" t="s">
        <v>61</v>
      </c>
      <c r="C31" s="5" t="s">
        <v>62</v>
      </c>
      <c r="D31" s="6" t="s">
        <v>14</v>
      </c>
      <c r="E31" s="7">
        <v>21</v>
      </c>
      <c r="F31" s="8" t="s">
        <v>15</v>
      </c>
      <c r="G31" s="7">
        <v>320</v>
      </c>
      <c r="H31" s="7" t="s">
        <v>75</v>
      </c>
      <c r="I31" s="21" t="s">
        <v>76</v>
      </c>
      <c r="J31" s="7">
        <v>13846624699</v>
      </c>
      <c r="K31" s="9" t="str">
        <f t="shared" si="1"/>
        <v>230704********1018</v>
      </c>
      <c r="L31" s="9" t="str">
        <f t="shared" si="0"/>
        <v>138****24699</v>
      </c>
    </row>
    <row r="32" s="1" customFormat="1" ht="24" customHeight="1" spans="1:12">
      <c r="A32" s="5">
        <v>30</v>
      </c>
      <c r="B32" s="6" t="s">
        <v>61</v>
      </c>
      <c r="C32" s="5" t="s">
        <v>62</v>
      </c>
      <c r="D32" s="6" t="s">
        <v>14</v>
      </c>
      <c r="E32" s="7">
        <v>7</v>
      </c>
      <c r="F32" s="8" t="s">
        <v>15</v>
      </c>
      <c r="G32" s="7">
        <v>110.37</v>
      </c>
      <c r="H32" s="7" t="s">
        <v>77</v>
      </c>
      <c r="I32" s="7" t="s">
        <v>78</v>
      </c>
      <c r="J32" s="7">
        <v>13845879558</v>
      </c>
      <c r="K32" s="9" t="str">
        <f t="shared" si="1"/>
        <v>230704********003x</v>
      </c>
      <c r="L32" s="9" t="str">
        <f t="shared" si="0"/>
        <v>138****79558</v>
      </c>
    </row>
    <row r="33" s="1" customFormat="1" ht="24" customHeight="1" spans="1:12">
      <c r="A33" s="5">
        <v>31</v>
      </c>
      <c r="B33" s="6" t="s">
        <v>61</v>
      </c>
      <c r="C33" s="5" t="s">
        <v>62</v>
      </c>
      <c r="D33" s="6" t="s">
        <v>14</v>
      </c>
      <c r="E33" s="7">
        <v>9</v>
      </c>
      <c r="F33" s="8" t="s">
        <v>15</v>
      </c>
      <c r="G33" s="7">
        <v>135</v>
      </c>
      <c r="H33" s="7" t="s">
        <v>79</v>
      </c>
      <c r="I33" s="21" t="s">
        <v>80</v>
      </c>
      <c r="J33" s="7">
        <v>13846674019</v>
      </c>
      <c r="K33" s="7" t="s">
        <v>81</v>
      </c>
      <c r="L33" s="13" t="s">
        <v>82</v>
      </c>
    </row>
    <row r="34" s="1" customFormat="1" ht="24" customHeight="1" spans="1:12">
      <c r="A34" s="5">
        <v>32</v>
      </c>
      <c r="B34" s="6" t="s">
        <v>61</v>
      </c>
      <c r="C34" s="5" t="s">
        <v>62</v>
      </c>
      <c r="D34" s="6" t="s">
        <v>14</v>
      </c>
      <c r="E34" s="7">
        <v>16</v>
      </c>
      <c r="F34" s="8" t="s">
        <v>15</v>
      </c>
      <c r="G34" s="7">
        <v>240</v>
      </c>
      <c r="H34" s="7" t="s">
        <v>83</v>
      </c>
      <c r="I34" s="21" t="s">
        <v>84</v>
      </c>
      <c r="J34" s="7">
        <v>13846674119</v>
      </c>
      <c r="K34" s="7" t="s">
        <v>85</v>
      </c>
      <c r="L34" s="13" t="s">
        <v>86</v>
      </c>
    </row>
    <row r="35" s="1" customFormat="1" ht="24" customHeight="1" spans="1:12">
      <c r="A35" s="5">
        <v>33</v>
      </c>
      <c r="B35" s="6" t="s">
        <v>61</v>
      </c>
      <c r="C35" s="5" t="s">
        <v>87</v>
      </c>
      <c r="D35" s="6" t="s">
        <v>14</v>
      </c>
      <c r="E35" s="7">
        <v>33</v>
      </c>
      <c r="F35" s="8" t="s">
        <v>15</v>
      </c>
      <c r="G35" s="7">
        <v>495</v>
      </c>
      <c r="H35" s="7" t="s">
        <v>88</v>
      </c>
      <c r="I35" s="21" t="s">
        <v>89</v>
      </c>
      <c r="J35" s="7">
        <v>19586386668</v>
      </c>
      <c r="K35" s="9" t="str">
        <f>REPLACE(I35,7,8,"********")</f>
        <v>230704********1012</v>
      </c>
      <c r="L35" s="9" t="str">
        <f>REPLACE(J35,4,3,"****")</f>
        <v>195****86668</v>
      </c>
    </row>
    <row r="36" s="1" customFormat="1" ht="24" customHeight="1" spans="1:12">
      <c r="A36" s="5">
        <v>34</v>
      </c>
      <c r="B36" s="6" t="s">
        <v>61</v>
      </c>
      <c r="C36" s="5" t="s">
        <v>90</v>
      </c>
      <c r="D36" s="6" t="s">
        <v>14</v>
      </c>
      <c r="E36" s="7">
        <v>45</v>
      </c>
      <c r="F36" s="8" t="s">
        <v>15</v>
      </c>
      <c r="G36" s="7">
        <v>700</v>
      </c>
      <c r="H36" s="7" t="s">
        <v>91</v>
      </c>
      <c r="I36" s="21" t="s">
        <v>92</v>
      </c>
      <c r="J36" s="7">
        <v>13846678807</v>
      </c>
      <c r="K36" s="9" t="str">
        <f>REPLACE(I36,7,8,"********")</f>
        <v>230704********0735</v>
      </c>
      <c r="L36" s="9" t="str">
        <f>REPLACE(J36,4,3,"****")</f>
        <v>138****78807</v>
      </c>
    </row>
    <row r="37" s="1" customFormat="1" ht="24" customHeight="1" spans="1:12">
      <c r="A37" s="5">
        <v>35</v>
      </c>
      <c r="B37" s="6" t="s">
        <v>61</v>
      </c>
      <c r="C37" s="5" t="s">
        <v>90</v>
      </c>
      <c r="D37" s="6" t="s">
        <v>14</v>
      </c>
      <c r="E37" s="7">
        <v>76</v>
      </c>
      <c r="F37" s="8" t="s">
        <v>15</v>
      </c>
      <c r="G37" s="7">
        <v>1082</v>
      </c>
      <c r="H37" s="7" t="s">
        <v>93</v>
      </c>
      <c r="I37" s="21" t="s">
        <v>94</v>
      </c>
      <c r="J37" s="7">
        <v>13846674319</v>
      </c>
      <c r="K37" s="9" t="str">
        <f>REPLACE(I37,7,8,"********")</f>
        <v>230704********0745</v>
      </c>
      <c r="L37" s="9" t="str">
        <f>REPLACE(J37,4,3,"****")</f>
        <v>138****74319</v>
      </c>
    </row>
    <row r="38" s="1" customFormat="1" ht="24" customHeight="1" spans="1:12">
      <c r="A38" s="5">
        <v>36</v>
      </c>
      <c r="B38" s="6" t="s">
        <v>61</v>
      </c>
      <c r="C38" s="5" t="s">
        <v>90</v>
      </c>
      <c r="D38" s="6" t="s">
        <v>14</v>
      </c>
      <c r="E38" s="7">
        <v>40</v>
      </c>
      <c r="F38" s="8" t="s">
        <v>15</v>
      </c>
      <c r="G38" s="7">
        <v>600</v>
      </c>
      <c r="H38" s="7" t="s">
        <v>95</v>
      </c>
      <c r="I38" s="21" t="s">
        <v>96</v>
      </c>
      <c r="J38" s="7">
        <v>13846690200</v>
      </c>
      <c r="K38" s="9" t="str">
        <f>REPLACE(I38,7,8,"********")</f>
        <v>230704********0616</v>
      </c>
      <c r="L38" s="9" t="str">
        <f t="shared" ref="L38:L57" si="2">REPLACE(J38,4,3,"****")</f>
        <v>138****90200</v>
      </c>
    </row>
    <row r="39" s="1" customFormat="1" ht="24" customHeight="1" spans="1:12">
      <c r="A39" s="5">
        <v>37</v>
      </c>
      <c r="B39" s="6" t="s">
        <v>61</v>
      </c>
      <c r="C39" s="5" t="s">
        <v>90</v>
      </c>
      <c r="D39" s="6" t="s">
        <v>14</v>
      </c>
      <c r="E39" s="7">
        <v>32</v>
      </c>
      <c r="F39" s="8" t="s">
        <v>15</v>
      </c>
      <c r="G39" s="7">
        <v>500</v>
      </c>
      <c r="H39" s="7" t="s">
        <v>97</v>
      </c>
      <c r="I39" s="21" t="s">
        <v>98</v>
      </c>
      <c r="J39" s="7">
        <v>15561841900</v>
      </c>
      <c r="K39" s="9" t="str">
        <f t="shared" ref="K39:K57" si="3">REPLACE(I39,7,8,"********")</f>
        <v>230126********2514</v>
      </c>
      <c r="L39" s="9" t="str">
        <f t="shared" si="2"/>
        <v>155****41900</v>
      </c>
    </row>
    <row r="40" s="1" customFormat="1" ht="24" customHeight="1" spans="1:12">
      <c r="A40" s="5">
        <v>38</v>
      </c>
      <c r="B40" s="6" t="s">
        <v>61</v>
      </c>
      <c r="C40" s="5" t="s">
        <v>90</v>
      </c>
      <c r="D40" s="6" t="s">
        <v>14</v>
      </c>
      <c r="E40" s="7">
        <v>17</v>
      </c>
      <c r="F40" s="8" t="s">
        <v>15</v>
      </c>
      <c r="G40" s="7">
        <v>260</v>
      </c>
      <c r="H40" s="7" t="s">
        <v>99</v>
      </c>
      <c r="I40" s="21" t="s">
        <v>100</v>
      </c>
      <c r="J40" s="7">
        <v>13845851826</v>
      </c>
      <c r="K40" s="9" t="str">
        <f t="shared" si="3"/>
        <v>450322********6530</v>
      </c>
      <c r="L40" s="9" t="str">
        <f t="shared" si="2"/>
        <v>138****51826</v>
      </c>
    </row>
    <row r="41" s="1" customFormat="1" ht="24" customHeight="1" spans="1:12">
      <c r="A41" s="5">
        <v>39</v>
      </c>
      <c r="B41" s="6" t="s">
        <v>101</v>
      </c>
      <c r="C41" s="7" t="s">
        <v>102</v>
      </c>
      <c r="D41" s="6" t="s">
        <v>14</v>
      </c>
      <c r="E41" s="7">
        <v>8</v>
      </c>
      <c r="F41" s="8" t="s">
        <v>15</v>
      </c>
      <c r="G41" s="7">
        <v>114</v>
      </c>
      <c r="H41" s="7" t="s">
        <v>103</v>
      </c>
      <c r="I41" s="21" t="s">
        <v>104</v>
      </c>
      <c r="J41" s="7">
        <v>15245861138</v>
      </c>
      <c r="K41" s="9" t="str">
        <f t="shared" si="3"/>
        <v>230704********1012</v>
      </c>
      <c r="L41" s="9" t="str">
        <f t="shared" si="2"/>
        <v>152****61138</v>
      </c>
    </row>
    <row r="42" s="1" customFormat="1" ht="24" customHeight="1" spans="1:12">
      <c r="A42" s="5">
        <v>40</v>
      </c>
      <c r="B42" s="6" t="s">
        <v>101</v>
      </c>
      <c r="C42" s="7" t="s">
        <v>102</v>
      </c>
      <c r="D42" s="6" t="s">
        <v>14</v>
      </c>
      <c r="E42" s="7">
        <v>2</v>
      </c>
      <c r="F42" s="8" t="s">
        <v>15</v>
      </c>
      <c r="G42" s="7">
        <v>30</v>
      </c>
      <c r="H42" s="7" t="s">
        <v>105</v>
      </c>
      <c r="I42" s="21" t="s">
        <v>106</v>
      </c>
      <c r="J42" s="7">
        <v>13804859410</v>
      </c>
      <c r="K42" s="9" t="str">
        <f t="shared" si="3"/>
        <v>230702********1114</v>
      </c>
      <c r="L42" s="9" t="str">
        <f t="shared" si="2"/>
        <v>138****59410</v>
      </c>
    </row>
    <row r="43" s="1" customFormat="1" ht="24" customHeight="1" spans="1:12">
      <c r="A43" s="5">
        <v>41</v>
      </c>
      <c r="B43" s="6" t="s">
        <v>101</v>
      </c>
      <c r="C43" s="7" t="s">
        <v>102</v>
      </c>
      <c r="D43" s="6" t="s">
        <v>14</v>
      </c>
      <c r="E43" s="7">
        <v>2</v>
      </c>
      <c r="F43" s="8" t="s">
        <v>15</v>
      </c>
      <c r="G43" s="7">
        <v>30</v>
      </c>
      <c r="H43" s="7" t="s">
        <v>107</v>
      </c>
      <c r="I43" s="21" t="s">
        <v>108</v>
      </c>
      <c r="J43" s="7">
        <v>13646611402</v>
      </c>
      <c r="K43" s="9" t="str">
        <f t="shared" si="3"/>
        <v>230702********1114</v>
      </c>
      <c r="L43" s="9" t="str">
        <f t="shared" si="2"/>
        <v>136****11402</v>
      </c>
    </row>
    <row r="44" s="1" customFormat="1" ht="24" customHeight="1" spans="1:12">
      <c r="A44" s="5">
        <v>42</v>
      </c>
      <c r="B44" s="6" t="s">
        <v>109</v>
      </c>
      <c r="C44" s="7" t="s">
        <v>110</v>
      </c>
      <c r="D44" s="6" t="s">
        <v>14</v>
      </c>
      <c r="E44" s="7">
        <v>4</v>
      </c>
      <c r="F44" s="8" t="s">
        <v>15</v>
      </c>
      <c r="G44" s="7">
        <v>70</v>
      </c>
      <c r="H44" s="7" t="s">
        <v>111</v>
      </c>
      <c r="I44" s="21" t="s">
        <v>112</v>
      </c>
      <c r="J44" s="7">
        <v>13089611477</v>
      </c>
      <c r="K44" s="9" t="str">
        <f t="shared" si="3"/>
        <v>230704********0613</v>
      </c>
      <c r="L44" s="9" t="str">
        <f t="shared" si="2"/>
        <v>130****11477</v>
      </c>
    </row>
    <row r="45" s="1" customFormat="1" ht="24" customHeight="1" spans="1:12">
      <c r="A45" s="5">
        <v>43</v>
      </c>
      <c r="B45" s="6" t="s">
        <v>109</v>
      </c>
      <c r="C45" s="7" t="s">
        <v>110</v>
      </c>
      <c r="D45" s="6" t="s">
        <v>14</v>
      </c>
      <c r="E45" s="7">
        <v>1</v>
      </c>
      <c r="F45" s="8" t="s">
        <v>15</v>
      </c>
      <c r="G45" s="7">
        <v>15</v>
      </c>
      <c r="H45" s="7" t="s">
        <v>113</v>
      </c>
      <c r="I45" s="21" t="s">
        <v>114</v>
      </c>
      <c r="J45" s="7">
        <v>16645804447</v>
      </c>
      <c r="K45" s="9" t="str">
        <f t="shared" si="3"/>
        <v>230704********0625</v>
      </c>
      <c r="L45" s="9" t="str">
        <f t="shared" si="2"/>
        <v>166****04447</v>
      </c>
    </row>
    <row r="46" s="1" customFormat="1" ht="24" customHeight="1" spans="1:12">
      <c r="A46" s="5">
        <v>44</v>
      </c>
      <c r="B46" s="6" t="s">
        <v>115</v>
      </c>
      <c r="C46" s="7" t="s">
        <v>116</v>
      </c>
      <c r="D46" s="6" t="s">
        <v>14</v>
      </c>
      <c r="E46" s="7">
        <v>2</v>
      </c>
      <c r="F46" s="8" t="s">
        <v>15</v>
      </c>
      <c r="G46" s="7">
        <v>30</v>
      </c>
      <c r="H46" s="7" t="s">
        <v>117</v>
      </c>
      <c r="I46" s="21" t="s">
        <v>118</v>
      </c>
      <c r="J46" s="7">
        <v>13846674674</v>
      </c>
      <c r="K46" s="9" t="str">
        <f t="shared" si="3"/>
        <v>230704********1011</v>
      </c>
      <c r="L46" s="9" t="str">
        <f t="shared" si="2"/>
        <v>138****74674</v>
      </c>
    </row>
    <row r="47" s="1" customFormat="1" ht="24" customHeight="1" spans="1:12">
      <c r="A47" s="5">
        <v>45</v>
      </c>
      <c r="B47" s="6" t="s">
        <v>115</v>
      </c>
      <c r="C47" s="7" t="s">
        <v>116</v>
      </c>
      <c r="D47" s="6" t="s">
        <v>14</v>
      </c>
      <c r="E47" s="7">
        <v>2</v>
      </c>
      <c r="F47" s="8" t="s">
        <v>15</v>
      </c>
      <c r="G47" s="7">
        <v>30</v>
      </c>
      <c r="H47" s="7" t="s">
        <v>119</v>
      </c>
      <c r="I47" s="21" t="s">
        <v>120</v>
      </c>
      <c r="J47" s="7">
        <v>18249897936</v>
      </c>
      <c r="K47" s="9" t="str">
        <f t="shared" si="3"/>
        <v>230704********1012</v>
      </c>
      <c r="L47" s="9" t="str">
        <f t="shared" si="2"/>
        <v>182****97936</v>
      </c>
    </row>
    <row r="48" s="1" customFormat="1" ht="24" customHeight="1" spans="1:12">
      <c r="A48" s="5">
        <v>46</v>
      </c>
      <c r="B48" s="6" t="s">
        <v>115</v>
      </c>
      <c r="C48" s="7" t="s">
        <v>116</v>
      </c>
      <c r="D48" s="6" t="s">
        <v>14</v>
      </c>
      <c r="E48" s="7">
        <v>2</v>
      </c>
      <c r="F48" s="8" t="s">
        <v>15</v>
      </c>
      <c r="G48" s="7">
        <v>30</v>
      </c>
      <c r="H48" s="7" t="s">
        <v>121</v>
      </c>
      <c r="I48" s="21" t="s">
        <v>122</v>
      </c>
      <c r="J48" s="7">
        <v>13796518715</v>
      </c>
      <c r="K48" s="9" t="str">
        <f t="shared" si="3"/>
        <v>230704********1012</v>
      </c>
      <c r="L48" s="9" t="str">
        <f t="shared" si="2"/>
        <v>137****18715</v>
      </c>
    </row>
    <row r="49" s="1" customFormat="1" ht="24" customHeight="1" spans="1:12">
      <c r="A49" s="5">
        <v>47</v>
      </c>
      <c r="B49" s="6" t="s">
        <v>115</v>
      </c>
      <c r="C49" s="7" t="s">
        <v>116</v>
      </c>
      <c r="D49" s="6" t="s">
        <v>14</v>
      </c>
      <c r="E49" s="7">
        <v>2</v>
      </c>
      <c r="F49" s="8" t="s">
        <v>15</v>
      </c>
      <c r="G49" s="7">
        <v>30</v>
      </c>
      <c r="H49" s="7" t="s">
        <v>123</v>
      </c>
      <c r="I49" s="21" t="s">
        <v>124</v>
      </c>
      <c r="J49" s="7">
        <v>13796482552</v>
      </c>
      <c r="K49" s="9" t="str">
        <f t="shared" si="3"/>
        <v>230704********1012</v>
      </c>
      <c r="L49" s="9" t="str">
        <f t="shared" si="2"/>
        <v>137****82552</v>
      </c>
    </row>
    <row r="50" s="1" customFormat="1" ht="24" customHeight="1" spans="1:12">
      <c r="A50" s="5">
        <v>48</v>
      </c>
      <c r="B50" s="6" t="s">
        <v>115</v>
      </c>
      <c r="C50" s="7" t="s">
        <v>116</v>
      </c>
      <c r="D50" s="6" t="s">
        <v>14</v>
      </c>
      <c r="E50" s="7">
        <v>2</v>
      </c>
      <c r="F50" s="8" t="s">
        <v>15</v>
      </c>
      <c r="G50" s="7">
        <v>30</v>
      </c>
      <c r="H50" s="7" t="s">
        <v>125</v>
      </c>
      <c r="I50" s="21" t="s">
        <v>126</v>
      </c>
      <c r="J50" s="7">
        <v>16645801079</v>
      </c>
      <c r="K50" s="9" t="str">
        <f t="shared" si="3"/>
        <v>230704********1049</v>
      </c>
      <c r="L50" s="9" t="str">
        <f t="shared" si="2"/>
        <v>166****01079</v>
      </c>
    </row>
    <row r="51" s="1" customFormat="1" ht="24" customHeight="1" spans="1:12">
      <c r="A51" s="5">
        <v>49</v>
      </c>
      <c r="B51" s="6" t="s">
        <v>115</v>
      </c>
      <c r="C51" s="7" t="s">
        <v>116</v>
      </c>
      <c r="D51" s="6" t="s">
        <v>14</v>
      </c>
      <c r="E51" s="7">
        <v>3</v>
      </c>
      <c r="F51" s="8" t="s">
        <v>15</v>
      </c>
      <c r="G51" s="7">
        <v>45</v>
      </c>
      <c r="H51" s="7" t="s">
        <v>127</v>
      </c>
      <c r="I51" s="21" t="s">
        <v>128</v>
      </c>
      <c r="J51" s="7">
        <v>13674580788</v>
      </c>
      <c r="K51" s="9" t="str">
        <f t="shared" si="3"/>
        <v>230704********1011</v>
      </c>
      <c r="L51" s="9" t="str">
        <f t="shared" si="2"/>
        <v>136****80788</v>
      </c>
    </row>
    <row r="52" s="1" customFormat="1" ht="24" customHeight="1" spans="1:12">
      <c r="A52" s="5">
        <v>50</v>
      </c>
      <c r="B52" s="6" t="s">
        <v>115</v>
      </c>
      <c r="C52" s="7" t="s">
        <v>116</v>
      </c>
      <c r="D52" s="6" t="s">
        <v>14</v>
      </c>
      <c r="E52" s="7">
        <v>3</v>
      </c>
      <c r="F52" s="8" t="s">
        <v>15</v>
      </c>
      <c r="G52" s="7">
        <v>45</v>
      </c>
      <c r="H52" s="7" t="s">
        <v>129</v>
      </c>
      <c r="I52" s="21" t="s">
        <v>130</v>
      </c>
      <c r="J52" s="7">
        <v>13674580788</v>
      </c>
      <c r="K52" s="9" t="str">
        <f t="shared" si="3"/>
        <v>230704********1014</v>
      </c>
      <c r="L52" s="9" t="str">
        <f t="shared" si="2"/>
        <v>136****80788</v>
      </c>
    </row>
    <row r="53" s="1" customFormat="1" ht="24" customHeight="1" spans="1:12">
      <c r="A53" s="5">
        <v>51</v>
      </c>
      <c r="B53" s="6" t="s">
        <v>115</v>
      </c>
      <c r="C53" s="7" t="s">
        <v>116</v>
      </c>
      <c r="D53" s="6" t="s">
        <v>14</v>
      </c>
      <c r="E53" s="7">
        <v>2</v>
      </c>
      <c r="F53" s="8" t="s">
        <v>15</v>
      </c>
      <c r="G53" s="7">
        <v>30</v>
      </c>
      <c r="H53" s="7" t="s">
        <v>131</v>
      </c>
      <c r="I53" s="21" t="s">
        <v>132</v>
      </c>
      <c r="J53" s="7">
        <v>18945871226</v>
      </c>
      <c r="K53" s="9" t="str">
        <f t="shared" si="3"/>
        <v>230704********1023</v>
      </c>
      <c r="L53" s="9" t="str">
        <f t="shared" si="2"/>
        <v>189****71226</v>
      </c>
    </row>
    <row r="54" s="1" customFormat="1" ht="24" customHeight="1" spans="1:12">
      <c r="A54" s="5">
        <v>52</v>
      </c>
      <c r="B54" s="6" t="s">
        <v>115</v>
      </c>
      <c r="C54" s="7" t="s">
        <v>116</v>
      </c>
      <c r="D54" s="6" t="s">
        <v>14</v>
      </c>
      <c r="E54" s="7">
        <v>2</v>
      </c>
      <c r="F54" s="8" t="s">
        <v>15</v>
      </c>
      <c r="G54" s="7">
        <v>30</v>
      </c>
      <c r="H54" s="7" t="s">
        <v>133</v>
      </c>
      <c r="I54" s="21" t="s">
        <v>134</v>
      </c>
      <c r="J54" s="7">
        <v>13674580788</v>
      </c>
      <c r="K54" s="9" t="str">
        <f t="shared" si="3"/>
        <v>230704********1013</v>
      </c>
      <c r="L54" s="9" t="str">
        <f t="shared" si="2"/>
        <v>136****80788</v>
      </c>
    </row>
    <row r="55" s="1" customFormat="1" ht="24" customHeight="1" spans="1:12">
      <c r="A55" s="5">
        <v>53</v>
      </c>
      <c r="B55" s="6" t="s">
        <v>115</v>
      </c>
      <c r="C55" s="7" t="s">
        <v>116</v>
      </c>
      <c r="D55" s="6" t="s">
        <v>14</v>
      </c>
      <c r="E55" s="7">
        <v>2</v>
      </c>
      <c r="F55" s="8" t="s">
        <v>15</v>
      </c>
      <c r="G55" s="7">
        <v>30</v>
      </c>
      <c r="H55" s="7" t="s">
        <v>135</v>
      </c>
      <c r="I55" s="21" t="s">
        <v>136</v>
      </c>
      <c r="J55" s="7">
        <v>13674580788</v>
      </c>
      <c r="K55" s="9" t="str">
        <f t="shared" si="3"/>
        <v>230704********1010</v>
      </c>
      <c r="L55" s="9" t="str">
        <f t="shared" si="2"/>
        <v>136****80788</v>
      </c>
    </row>
    <row r="56" s="1" customFormat="1" ht="24" customHeight="1" spans="1:12">
      <c r="A56" s="5">
        <v>54</v>
      </c>
      <c r="B56" s="6" t="s">
        <v>115</v>
      </c>
      <c r="C56" s="7" t="s">
        <v>116</v>
      </c>
      <c r="D56" s="6" t="s">
        <v>14</v>
      </c>
      <c r="E56" s="7">
        <v>2</v>
      </c>
      <c r="F56" s="8" t="s">
        <v>15</v>
      </c>
      <c r="G56" s="7">
        <v>30</v>
      </c>
      <c r="H56" s="7" t="s">
        <v>137</v>
      </c>
      <c r="I56" s="21" t="s">
        <v>138</v>
      </c>
      <c r="J56" s="7">
        <v>15545890091</v>
      </c>
      <c r="K56" s="9" t="str">
        <f t="shared" si="3"/>
        <v>230704********1010</v>
      </c>
      <c r="L56" s="9" t="str">
        <f t="shared" si="2"/>
        <v>155****90091</v>
      </c>
    </row>
    <row r="57" s="1" customFormat="1" ht="24" customHeight="1" spans="1:12">
      <c r="A57" s="5">
        <v>55</v>
      </c>
      <c r="B57" s="6" t="s">
        <v>115</v>
      </c>
      <c r="C57" s="7" t="s">
        <v>116</v>
      </c>
      <c r="D57" s="6" t="s">
        <v>14</v>
      </c>
      <c r="E57" s="7">
        <v>2</v>
      </c>
      <c r="F57" s="8" t="s">
        <v>15</v>
      </c>
      <c r="G57" s="7">
        <v>30</v>
      </c>
      <c r="H57" s="7" t="s">
        <v>139</v>
      </c>
      <c r="I57" s="21" t="s">
        <v>140</v>
      </c>
      <c r="J57" s="7">
        <v>13214583696</v>
      </c>
      <c r="K57" s="9" t="str">
        <f t="shared" si="3"/>
        <v>230701********1011</v>
      </c>
      <c r="L57" s="9" t="str">
        <f t="shared" si="2"/>
        <v>132****83696</v>
      </c>
    </row>
    <row r="58" s="1" customFormat="1" ht="24" customHeight="1" spans="1:12">
      <c r="A58" s="5"/>
      <c r="B58" s="6"/>
      <c r="C58" s="14"/>
      <c r="D58" s="6"/>
      <c r="E58" s="14"/>
      <c r="F58" s="8"/>
      <c r="G58" s="14"/>
      <c r="H58" s="14"/>
      <c r="I58" s="14"/>
      <c r="J58" s="14"/>
      <c r="K58" s="9"/>
      <c r="L58" s="9"/>
    </row>
    <row r="59" s="1" customFormat="1" ht="24" customHeight="1" spans="1:12">
      <c r="A59" s="15"/>
      <c r="B59" s="16"/>
      <c r="C59" s="17"/>
      <c r="D59" s="16"/>
      <c r="E59" s="17"/>
      <c r="F59" s="18"/>
      <c r="G59" s="17"/>
      <c r="H59" s="17"/>
      <c r="I59" s="17"/>
      <c r="J59" s="17"/>
      <c r="K59" s="9"/>
      <c r="L59" s="9"/>
    </row>
    <row r="60" s="1" customFormat="1" ht="24" customHeight="1" spans="1:12">
      <c r="A60" s="15"/>
      <c r="B60" s="16"/>
      <c r="C60" s="16"/>
      <c r="D60" s="16"/>
      <c r="E60" s="15"/>
      <c r="F60" s="18"/>
      <c r="G60" s="15"/>
      <c r="H60" s="15"/>
      <c r="I60" s="15"/>
      <c r="J60" s="15"/>
      <c r="K60" s="9"/>
      <c r="L60" s="9"/>
    </row>
    <row r="61" s="1" customFormat="1" ht="24" customHeight="1" spans="1:12">
      <c r="A61" s="15"/>
      <c r="B61" s="6" t="s">
        <v>141</v>
      </c>
      <c r="C61" s="6"/>
      <c r="D61" s="6"/>
      <c r="E61" s="5">
        <f>SUM(E3:E60)</f>
        <v>613</v>
      </c>
      <c r="F61" s="8"/>
      <c r="G61" s="5">
        <f>SUM(G3:G60)</f>
        <v>9120.37</v>
      </c>
      <c r="H61" s="5"/>
      <c r="I61" s="5"/>
      <c r="J61" s="5"/>
      <c r="K61" s="9"/>
      <c r="L61" s="9"/>
    </row>
    <row r="62" ht="32" customHeight="1" spans="1:12">
      <c r="A62" s="19" t="s">
        <v>142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</sheetData>
  <mergeCells count="1">
    <mergeCell ref="A62:L62"/>
  </mergeCells>
  <pageMargins left="0.786805555555556" right="0.251388888888889" top="0.984027777777778" bottom="0.393055555555556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大鱼鱼</cp:lastModifiedBy>
  <dcterms:created xsi:type="dcterms:W3CDTF">2023-04-01T17:54:00Z</dcterms:created>
  <cp:lastPrinted>2023-05-08T09:25:00Z</cp:lastPrinted>
  <dcterms:modified xsi:type="dcterms:W3CDTF">2026-06-26T08:22:54Z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ACFE3A1B149C4F7ABC09DBA0B1D0CF9E_13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