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3" sheetId="3" r:id="rId1"/>
    <sheet name="Sheet4" sheetId="1" r:id="rId2"/>
    <sheet name="Sheet2" sheetId="2" r:id="rId3"/>
  </sheets>
  <definedNames>
    <definedName name="_xlnm._FilterDatabase" localSheetId="0" hidden="1">Sheet3!$A$3:$F$4</definedName>
    <definedName name="_xlnm._FilterDatabase" localSheetId="1" hidden="1">Sheet4!$A$3:$F$17</definedName>
    <definedName name="_xlnm._FilterDatabase" localSheetId="2" hidden="1">Sheet2!$A$3:$E$17</definedName>
  </definedNames>
  <calcPr calcId="144525"/>
</workbook>
</file>

<file path=xl/sharedStrings.xml><?xml version="1.0" encoding="utf-8"?>
<sst xmlns="http://schemas.openxmlformats.org/spreadsheetml/2006/main" count="83" uniqueCount="39">
  <si>
    <t>上甘岭出租车燃油补贴2020年清算发放汇总表</t>
  </si>
  <si>
    <t>填报单位：上甘岭运管站                   填报人：赵文静</t>
  </si>
  <si>
    <t>序号</t>
  </si>
  <si>
    <t>车辆类型</t>
  </si>
  <si>
    <t>区内金额（元）</t>
  </si>
  <si>
    <t>伟达公司金额（元）</t>
  </si>
  <si>
    <t>合计（元）</t>
  </si>
  <si>
    <t>备注</t>
  </si>
  <si>
    <t>出租车</t>
  </si>
  <si>
    <t>监督举报电话：0458-3298588</t>
  </si>
  <si>
    <t>纪检委举报电话：0458-3298085</t>
  </si>
  <si>
    <t>出租汽车经营者2020年燃油补贴明细表（清算资金）</t>
  </si>
  <si>
    <t>填报单位：上甘岭运管站                 填报人：赵文静</t>
  </si>
  <si>
    <t>车牌号码</t>
  </si>
  <si>
    <t>姓名</t>
  </si>
  <si>
    <t>金额(元)</t>
  </si>
  <si>
    <t>黑FT3XXX</t>
  </si>
  <si>
    <t>孙X强</t>
  </si>
  <si>
    <t>李X忠</t>
  </si>
  <si>
    <t>苏X凤</t>
  </si>
  <si>
    <t>杨X明</t>
  </si>
  <si>
    <t>李X生</t>
  </si>
  <si>
    <t>张X莹</t>
  </si>
  <si>
    <t>宫X超</t>
  </si>
  <si>
    <t>王X波</t>
  </si>
  <si>
    <t>栾X东</t>
  </si>
  <si>
    <t>邹X锐</t>
  </si>
  <si>
    <t>贾X柱</t>
  </si>
  <si>
    <t>夏X飞</t>
  </si>
  <si>
    <t>辛X明</t>
  </si>
  <si>
    <t>姬X芳</t>
  </si>
  <si>
    <t>合计</t>
  </si>
  <si>
    <t>填报单位：伊春市伟达出租汽车有限公司     填报人：赵文静</t>
  </si>
  <si>
    <r>
      <rPr>
        <sz val="12"/>
        <rFont val="宋体"/>
        <charset val="134"/>
      </rPr>
      <t>姓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名</t>
    </r>
  </si>
  <si>
    <t>金 额(元)</t>
  </si>
  <si>
    <t xml:space="preserve">伊春市伟达出租汽车有限公司  </t>
  </si>
  <si>
    <t>黑FT1XXX</t>
  </si>
  <si>
    <t>黑FT2XXX</t>
  </si>
  <si>
    <t>黑FT5XXX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</si>
</sst>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13.5" outlineLevelCol="5"/>
  <cols>
    <col min="1" max="1" width="8.25" customWidth="1"/>
    <col min="2" max="2" width="13.125" customWidth="1"/>
    <col min="3" max="3" width="19.5" customWidth="1"/>
    <col min="4" max="4" width="21.375" customWidth="1"/>
    <col min="5" max="5" width="13" customWidth="1"/>
    <col min="6" max="6" width="8.8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0" t="s">
        <v>1</v>
      </c>
      <c r="B2" s="30"/>
      <c r="C2" s="30"/>
      <c r="D2" s="30"/>
      <c r="E2" s="30"/>
      <c r="F2" s="30"/>
    </row>
    <row r="3" s="29" customFormat="1" ht="21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9" customFormat="1" ht="21" customHeight="1" spans="1:6">
      <c r="A4" s="9">
        <v>1</v>
      </c>
      <c r="B4" s="10" t="s">
        <v>8</v>
      </c>
      <c r="C4" s="10">
        <v>32555.74</v>
      </c>
      <c r="D4" s="10">
        <v>46145.06</v>
      </c>
      <c r="E4" s="10">
        <f>+C4+D4</f>
        <v>78700.8</v>
      </c>
      <c r="F4" s="10"/>
    </row>
    <row r="5" s="29" customFormat="1" ht="21" customHeight="1" spans="1:6">
      <c r="A5" s="9"/>
      <c r="B5" s="10"/>
      <c r="C5" s="10"/>
      <c r="D5" s="10"/>
      <c r="E5" s="10"/>
      <c r="F5" s="10"/>
    </row>
    <row r="6" s="29" customFormat="1" ht="21" customHeight="1" spans="1:6">
      <c r="A6" s="9"/>
      <c r="B6" s="10"/>
      <c r="C6" s="10"/>
      <c r="D6" s="10"/>
      <c r="E6" s="10"/>
      <c r="F6" s="10"/>
    </row>
    <row r="7" s="29" customFormat="1" ht="21" customHeight="1" spans="1:6">
      <c r="A7" s="9"/>
      <c r="B7" s="10"/>
      <c r="C7" s="10"/>
      <c r="D7" s="10"/>
      <c r="E7" s="10"/>
      <c r="F7" s="10"/>
    </row>
    <row r="8" s="29" customFormat="1" ht="21" customHeight="1" spans="1:6">
      <c r="A8" s="9"/>
      <c r="B8" s="10"/>
      <c r="C8" s="10"/>
      <c r="D8" s="10"/>
      <c r="E8" s="10"/>
      <c r="F8" s="10"/>
    </row>
    <row r="9" s="29" customFormat="1" ht="21" customHeight="1" spans="1:6">
      <c r="A9" s="9"/>
      <c r="B9" s="10"/>
      <c r="C9" s="10"/>
      <c r="D9" s="10"/>
      <c r="E9" s="10"/>
      <c r="F9" s="10"/>
    </row>
    <row r="10" s="29" customFormat="1" ht="21" customHeight="1" spans="1:6">
      <c r="A10" s="9"/>
      <c r="B10" s="10"/>
      <c r="C10" s="10"/>
      <c r="D10" s="10"/>
      <c r="E10" s="10"/>
      <c r="F10" s="10"/>
    </row>
    <row r="11" s="29" customFormat="1" ht="21" customHeight="1" spans="1:6">
      <c r="A11" s="9"/>
      <c r="B11" s="10"/>
      <c r="C11" s="10"/>
      <c r="D11" s="10"/>
      <c r="E11" s="10"/>
      <c r="F11" s="10"/>
    </row>
    <row r="12" s="29" customFormat="1" ht="21" customHeight="1" spans="1:6">
      <c r="A12" s="9"/>
      <c r="B12" s="10"/>
      <c r="C12" s="10"/>
      <c r="D12" s="10"/>
      <c r="E12" s="10"/>
      <c r="F12" s="10"/>
    </row>
    <row r="17" ht="39" customHeight="1" spans="1:6">
      <c r="A17" s="31" t="s">
        <v>9</v>
      </c>
      <c r="B17" s="31"/>
      <c r="C17" s="31"/>
      <c r="D17" s="31"/>
      <c r="E17" s="31"/>
      <c r="F17" s="31"/>
    </row>
    <row r="18" ht="39" customHeight="1" spans="1:6">
      <c r="A18" s="31" t="s">
        <v>10</v>
      </c>
      <c r="B18" s="31"/>
      <c r="C18" s="31"/>
      <c r="D18" s="31"/>
      <c r="E18" s="31"/>
      <c r="F18" s="31"/>
    </row>
  </sheetData>
  <autoFilter ref="A3:F4">
    <extLst/>
  </autoFilter>
  <mergeCells count="4">
    <mergeCell ref="A1:F1"/>
    <mergeCell ref="A2:F2"/>
    <mergeCell ref="A17:F17"/>
    <mergeCell ref="A18:F1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3" topLeftCell="A4" activePane="bottomLeft" state="frozen"/>
      <selection/>
      <selection pane="bottomLeft" activeCell="A22" sqref="$A22:$XFD27"/>
    </sheetView>
  </sheetViews>
  <sheetFormatPr defaultColWidth="9" defaultRowHeight="13.5" outlineLevelCol="5"/>
  <cols>
    <col min="1" max="3" width="24.875" style="11" customWidth="1"/>
    <col min="4" max="4" width="24.875" style="13" customWidth="1"/>
    <col min="5" max="5" width="24.875" style="11" customWidth="1"/>
    <col min="6" max="6" width="27.625" style="11" customWidth="1"/>
    <col min="7" max="7" width="10.375" style="11"/>
    <col min="8" max="16378" width="9" style="11"/>
    <col min="16381" max="16384" width="9" style="11"/>
  </cols>
  <sheetData>
    <row r="1" ht="60" customHeight="1" spans="1:6">
      <c r="A1" s="14" t="s">
        <v>11</v>
      </c>
      <c r="B1" s="14"/>
      <c r="C1" s="14"/>
      <c r="D1" s="15"/>
      <c r="E1" s="14"/>
      <c r="F1" s="16"/>
    </row>
    <row r="2" ht="36" customHeight="1" spans="1:5">
      <c r="A2" s="17" t="s">
        <v>12</v>
      </c>
      <c r="B2" s="17"/>
      <c r="C2" s="17"/>
      <c r="D2" s="18"/>
      <c r="E2" s="17"/>
    </row>
    <row r="3" ht="27" customHeight="1" spans="1:5">
      <c r="A3" s="19" t="s">
        <v>2</v>
      </c>
      <c r="B3" s="19" t="s">
        <v>13</v>
      </c>
      <c r="C3" s="20" t="s">
        <v>14</v>
      </c>
      <c r="D3" s="21" t="s">
        <v>15</v>
      </c>
      <c r="E3" s="19" t="s">
        <v>7</v>
      </c>
    </row>
    <row r="4" s="1" customFormat="1" ht="27" customHeight="1" spans="1:5">
      <c r="A4" s="20">
        <v>1</v>
      </c>
      <c r="B4" s="22" t="s">
        <v>16</v>
      </c>
      <c r="C4" s="20" t="s">
        <v>17</v>
      </c>
      <c r="D4" s="23">
        <v>2561.44</v>
      </c>
      <c r="E4" s="20"/>
    </row>
    <row r="5" s="1" customFormat="1" ht="27" customHeight="1" spans="1:5">
      <c r="A5" s="20">
        <v>2</v>
      </c>
      <c r="B5" s="22" t="s">
        <v>16</v>
      </c>
      <c r="C5" s="20" t="s">
        <v>18</v>
      </c>
      <c r="D5" s="23">
        <v>2561.44</v>
      </c>
      <c r="E5" s="20"/>
    </row>
    <row r="6" s="1" customFormat="1" ht="27" customHeight="1" spans="1:5">
      <c r="A6" s="20">
        <v>3</v>
      </c>
      <c r="B6" s="20" t="s">
        <v>16</v>
      </c>
      <c r="C6" s="20" t="s">
        <v>19</v>
      </c>
      <c r="D6" s="23">
        <v>4027.93</v>
      </c>
      <c r="E6" s="20"/>
    </row>
    <row r="7" s="1" customFormat="1" ht="27" customHeight="1" spans="1:5">
      <c r="A7" s="20">
        <v>4</v>
      </c>
      <c r="B7" s="22" t="s">
        <v>16</v>
      </c>
      <c r="C7" s="20" t="s">
        <v>20</v>
      </c>
      <c r="D7" s="23">
        <v>2405.02</v>
      </c>
      <c r="E7" s="20"/>
    </row>
    <row r="8" s="1" customFormat="1" ht="27" customHeight="1" spans="1:5">
      <c r="A8" s="20">
        <v>5</v>
      </c>
      <c r="B8" s="22" t="s">
        <v>16</v>
      </c>
      <c r="C8" s="20" t="s">
        <v>21</v>
      </c>
      <c r="D8" s="23">
        <v>2268.15</v>
      </c>
      <c r="E8" s="20"/>
    </row>
    <row r="9" s="1" customFormat="1" ht="27" customHeight="1" spans="1:5">
      <c r="A9" s="20">
        <v>6</v>
      </c>
      <c r="B9" s="22" t="s">
        <v>16</v>
      </c>
      <c r="C9" s="20" t="s">
        <v>22</v>
      </c>
      <c r="D9" s="23">
        <v>2287.7</v>
      </c>
      <c r="E9" s="20"/>
    </row>
    <row r="10" s="1" customFormat="1" ht="27" customHeight="1" spans="1:5">
      <c r="A10" s="20">
        <v>7</v>
      </c>
      <c r="B10" s="22" t="s">
        <v>16</v>
      </c>
      <c r="C10" s="20" t="s">
        <v>23</v>
      </c>
      <c r="D10" s="23">
        <v>2385.46</v>
      </c>
      <c r="E10" s="20"/>
    </row>
    <row r="11" s="1" customFormat="1" ht="27" customHeight="1" spans="1:5">
      <c r="A11" s="20">
        <v>8</v>
      </c>
      <c r="B11" s="22" t="s">
        <v>16</v>
      </c>
      <c r="C11" s="20" t="s">
        <v>24</v>
      </c>
      <c r="D11" s="23">
        <v>2287.7</v>
      </c>
      <c r="E11" s="20"/>
    </row>
    <row r="12" s="1" customFormat="1" ht="27" customHeight="1" spans="1:5">
      <c r="A12" s="20">
        <v>9</v>
      </c>
      <c r="B12" s="22" t="s">
        <v>16</v>
      </c>
      <c r="C12" s="20" t="s">
        <v>25</v>
      </c>
      <c r="D12" s="23">
        <v>78.21</v>
      </c>
      <c r="E12" s="20"/>
    </row>
    <row r="13" s="1" customFormat="1" ht="27" customHeight="1" spans="1:5">
      <c r="A13" s="20">
        <v>10</v>
      </c>
      <c r="B13" s="22" t="s">
        <v>16</v>
      </c>
      <c r="C13" s="20" t="s">
        <v>26</v>
      </c>
      <c r="D13" s="23">
        <v>2405.02</v>
      </c>
      <c r="E13" s="20"/>
    </row>
    <row r="14" s="1" customFormat="1" ht="27" customHeight="1" spans="1:5">
      <c r="A14" s="20">
        <v>11</v>
      </c>
      <c r="B14" s="22" t="s">
        <v>16</v>
      </c>
      <c r="C14" s="20" t="s">
        <v>27</v>
      </c>
      <c r="D14" s="23">
        <v>78.21</v>
      </c>
      <c r="E14" s="20"/>
    </row>
    <row r="15" s="1" customFormat="1" ht="27" customHeight="1" spans="1:5">
      <c r="A15" s="20">
        <v>12</v>
      </c>
      <c r="B15" s="22" t="s">
        <v>16</v>
      </c>
      <c r="C15" s="20" t="s">
        <v>28</v>
      </c>
      <c r="D15" s="23">
        <v>3089.37</v>
      </c>
      <c r="E15" s="20"/>
    </row>
    <row r="16" s="1" customFormat="1" ht="27" customHeight="1" spans="1:5">
      <c r="A16" s="20">
        <v>13</v>
      </c>
      <c r="B16" s="22" t="s">
        <v>16</v>
      </c>
      <c r="C16" s="20" t="s">
        <v>29</v>
      </c>
      <c r="D16" s="23">
        <v>3050.27</v>
      </c>
      <c r="E16" s="20"/>
    </row>
    <row r="17" s="1" customFormat="1" ht="27" customHeight="1" spans="1:5">
      <c r="A17" s="20">
        <v>14</v>
      </c>
      <c r="B17" s="22" t="s">
        <v>16</v>
      </c>
      <c r="C17" s="20" t="s">
        <v>30</v>
      </c>
      <c r="D17" s="23">
        <v>3069.82</v>
      </c>
      <c r="E17" s="20"/>
    </row>
    <row r="18" s="11" customFormat="1" ht="27" customHeight="1" spans="1:5">
      <c r="A18" s="19"/>
      <c r="B18" s="19"/>
      <c r="C18" s="19"/>
      <c r="D18" s="21"/>
      <c r="E18" s="19"/>
    </row>
    <row r="19" s="12" customFormat="1" ht="27" customHeight="1" spans="1:5">
      <c r="A19" s="24" t="s">
        <v>31</v>
      </c>
      <c r="B19" s="24"/>
      <c r="C19" s="24"/>
      <c r="D19" s="25">
        <f>SUM(D4:D18)</f>
        <v>32555.74</v>
      </c>
      <c r="E19" s="24"/>
    </row>
    <row r="20" ht="27" customHeight="1" spans="1:5">
      <c r="A20" s="26"/>
      <c r="B20" s="19"/>
      <c r="C20" s="19"/>
      <c r="D20" s="21"/>
      <c r="E20" s="19"/>
    </row>
    <row r="21" ht="20" customHeight="1" spans="2:5">
      <c r="B21" s="27"/>
      <c r="C21" s="27"/>
      <c r="D21" s="28"/>
      <c r="E21" s="27"/>
    </row>
  </sheetData>
  <autoFilter ref="A3:F17">
    <extLst/>
  </autoFilter>
  <mergeCells count="2">
    <mergeCell ref="A1:E1"/>
    <mergeCell ref="A2:E2"/>
  </mergeCells>
  <pageMargins left="0.432638888888889" right="0.354166666666667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3" topLeftCell="A4" activePane="bottomLeft" state="frozen"/>
      <selection/>
      <selection pane="bottomLeft" activeCell="B11" sqref="B7:B11"/>
    </sheetView>
  </sheetViews>
  <sheetFormatPr defaultColWidth="9" defaultRowHeight="13.5" outlineLevelCol="4"/>
  <cols>
    <col min="1" max="1" width="6.5" customWidth="1"/>
    <col min="2" max="2" width="31.375" customWidth="1"/>
    <col min="3" max="3" width="15.25" customWidth="1"/>
    <col min="4" max="4" width="20.625" customWidth="1"/>
    <col min="5" max="5" width="13.375" customWidth="1"/>
    <col min="6" max="6" width="42.125" customWidth="1"/>
  </cols>
  <sheetData>
    <row r="1" ht="60" customHeight="1" spans="1:5">
      <c r="A1" s="2" t="s">
        <v>11</v>
      </c>
      <c r="B1" s="2"/>
      <c r="C1" s="2"/>
      <c r="D1" s="2"/>
      <c r="E1" s="2"/>
    </row>
    <row r="2" ht="29" customHeight="1" spans="1:5">
      <c r="A2" s="3" t="s">
        <v>32</v>
      </c>
      <c r="B2" s="3"/>
      <c r="C2" s="3"/>
      <c r="D2" s="3"/>
      <c r="E2" s="3"/>
    </row>
    <row r="3" ht="21" customHeight="1" spans="1:5">
      <c r="A3" s="4" t="s">
        <v>2</v>
      </c>
      <c r="B3" s="5" t="s">
        <v>33</v>
      </c>
      <c r="C3" s="5" t="s">
        <v>13</v>
      </c>
      <c r="D3" s="5" t="s">
        <v>34</v>
      </c>
      <c r="E3" s="5" t="s">
        <v>7</v>
      </c>
    </row>
    <row r="4" s="1" customFormat="1" ht="36" customHeight="1" spans="1:5">
      <c r="A4" s="6">
        <v>1</v>
      </c>
      <c r="B4" s="7" t="s">
        <v>35</v>
      </c>
      <c r="C4" s="8" t="s">
        <v>36</v>
      </c>
      <c r="D4" s="8">
        <v>2561.44</v>
      </c>
      <c r="E4" s="8"/>
    </row>
    <row r="5" s="1" customFormat="1" ht="36" customHeight="1" spans="1:5">
      <c r="A5" s="6">
        <v>2</v>
      </c>
      <c r="B5" s="7" t="s">
        <v>35</v>
      </c>
      <c r="C5" s="8" t="s">
        <v>37</v>
      </c>
      <c r="D5" s="8">
        <v>2405.02</v>
      </c>
      <c r="E5" s="8"/>
    </row>
    <row r="6" s="1" customFormat="1" ht="36" customHeight="1" spans="1:5">
      <c r="A6" s="6">
        <v>3</v>
      </c>
      <c r="B6" s="7" t="s">
        <v>35</v>
      </c>
      <c r="C6" s="8" t="s">
        <v>16</v>
      </c>
      <c r="D6" s="8">
        <v>2561.44</v>
      </c>
      <c r="E6" s="8"/>
    </row>
    <row r="7" s="1" customFormat="1" ht="36" customHeight="1" spans="1:5">
      <c r="A7" s="6">
        <v>4</v>
      </c>
      <c r="B7" s="7" t="s">
        <v>35</v>
      </c>
      <c r="C7" s="8" t="s">
        <v>16</v>
      </c>
      <c r="D7" s="8">
        <v>2405.02</v>
      </c>
      <c r="E7" s="8"/>
    </row>
    <row r="8" s="1" customFormat="1" ht="36" customHeight="1" spans="1:5">
      <c r="A8" s="6">
        <v>5</v>
      </c>
      <c r="B8" s="7" t="s">
        <v>35</v>
      </c>
      <c r="C8" s="8" t="s">
        <v>16</v>
      </c>
      <c r="D8" s="8">
        <v>2405.02</v>
      </c>
      <c r="E8" s="8"/>
    </row>
    <row r="9" s="1" customFormat="1" ht="36" customHeight="1" spans="1:5">
      <c r="A9" s="6">
        <v>6</v>
      </c>
      <c r="B9" s="7" t="s">
        <v>35</v>
      </c>
      <c r="C9" s="8" t="s">
        <v>16</v>
      </c>
      <c r="D9" s="8">
        <v>2405.02</v>
      </c>
      <c r="E9" s="8"/>
    </row>
    <row r="10" s="1" customFormat="1" ht="36" customHeight="1" spans="1:5">
      <c r="A10" s="6">
        <v>7</v>
      </c>
      <c r="B10" s="7" t="s">
        <v>35</v>
      </c>
      <c r="C10" s="8" t="s">
        <v>16</v>
      </c>
      <c r="D10" s="8">
        <v>2561.44</v>
      </c>
      <c r="E10" s="8"/>
    </row>
    <row r="11" s="1" customFormat="1" ht="36" customHeight="1" spans="1:5">
      <c r="A11" s="6">
        <v>8</v>
      </c>
      <c r="B11" s="7" t="s">
        <v>35</v>
      </c>
      <c r="C11" s="8" t="s">
        <v>16</v>
      </c>
      <c r="D11" s="8">
        <v>2405.02</v>
      </c>
      <c r="E11" s="8"/>
    </row>
    <row r="12" s="1" customFormat="1" ht="36" customHeight="1" spans="1:5">
      <c r="A12" s="6">
        <v>9</v>
      </c>
      <c r="B12" s="7" t="s">
        <v>35</v>
      </c>
      <c r="C12" s="8" t="s">
        <v>16</v>
      </c>
      <c r="D12" s="8">
        <v>2405.02</v>
      </c>
      <c r="E12" s="8"/>
    </row>
    <row r="13" s="1" customFormat="1" ht="36" customHeight="1" spans="1:5">
      <c r="A13" s="6">
        <v>10</v>
      </c>
      <c r="B13" s="7" t="s">
        <v>35</v>
      </c>
      <c r="C13" s="8" t="s">
        <v>16</v>
      </c>
      <c r="D13" s="8">
        <v>2405.02</v>
      </c>
      <c r="E13" s="8"/>
    </row>
    <row r="14" s="1" customFormat="1" ht="36" customHeight="1" spans="1:5">
      <c r="A14" s="6">
        <v>11</v>
      </c>
      <c r="B14" s="7" t="s">
        <v>35</v>
      </c>
      <c r="C14" s="8" t="s">
        <v>38</v>
      </c>
      <c r="D14" s="8">
        <v>6354.72</v>
      </c>
      <c r="E14" s="8"/>
    </row>
    <row r="15" s="1" customFormat="1" ht="36" customHeight="1" spans="1:5">
      <c r="A15" s="6">
        <v>12</v>
      </c>
      <c r="B15" s="7" t="s">
        <v>35</v>
      </c>
      <c r="C15" s="8" t="s">
        <v>38</v>
      </c>
      <c r="D15" s="8">
        <v>6354.72</v>
      </c>
      <c r="E15" s="8"/>
    </row>
    <row r="16" s="1" customFormat="1" ht="36" customHeight="1" spans="1:5">
      <c r="A16" s="6">
        <v>13</v>
      </c>
      <c r="B16" s="7" t="s">
        <v>35</v>
      </c>
      <c r="C16" s="8" t="s">
        <v>38</v>
      </c>
      <c r="D16" s="8">
        <v>6354.72</v>
      </c>
      <c r="E16" s="8"/>
    </row>
    <row r="17" s="1" customFormat="1" ht="36" customHeight="1" spans="1:5">
      <c r="A17" s="6">
        <v>14</v>
      </c>
      <c r="B17" s="7" t="s">
        <v>35</v>
      </c>
      <c r="C17" s="8" t="s">
        <v>16</v>
      </c>
      <c r="D17" s="8">
        <v>2561.44</v>
      </c>
      <c r="E17" s="8"/>
    </row>
    <row r="18" ht="21" customHeight="1" spans="1:5">
      <c r="A18" s="9"/>
      <c r="B18" s="10"/>
      <c r="C18" s="10"/>
      <c r="D18" s="10"/>
      <c r="E18" s="10"/>
    </row>
    <row r="19" ht="21" customHeight="1" spans="1:5">
      <c r="A19" s="9" t="s">
        <v>31</v>
      </c>
      <c r="B19" s="10"/>
      <c r="C19" s="10"/>
      <c r="D19" s="10">
        <f>SUM(D4:D18)</f>
        <v>46145.06</v>
      </c>
      <c r="E19" s="10"/>
    </row>
  </sheetData>
  <autoFilter ref="A3:E17">
    <extLst/>
  </autoFilter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CD94CB61C03644ABABF8A851C74C48D2</vt:lpwstr>
  </property>
</Properties>
</file>